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https://univerzamb-my.sharepoint.com/personal/petra_usar_um_si/Documents/Namizje/Prevajanje/Cenik UM_slo&amp;ang&amp;popravki/Cenik 2023-24/"/>
    </mc:Choice>
  </mc:AlternateContent>
  <xr:revisionPtr revIDLastSave="189" documentId="13_ncr:1_{95FDA759-5432-4CF4-A5B1-C2E116D98FE3}" xr6:coauthVersionLast="47" xr6:coauthVersionMax="47" xr10:uidLastSave="{B9340FDB-2B02-472A-9B01-EBC17FFEAB1F}"/>
  <bookViews>
    <workbookView xWindow="-120" yWindow="-120" windowWidth="29040" windowHeight="15720" tabRatio="1000" activeTab="6" xr2:uid="{00000000-000D-0000-FFFF-FFFF00000000}"/>
  </bookViews>
  <sheets>
    <sheet name="TABELA 1_PRISPEVEK OB VPISU" sheetId="1" r:id="rId1"/>
    <sheet name="TABELA 2_TARIFNI DEL CENIKA 23 " sheetId="18" r:id="rId2"/>
    <sheet name="PRILOGA_TARIFA UM  23 24" sheetId="17" r:id="rId3"/>
    <sheet name="TABELA 3  ŠOLNINE 23 24 izr " sheetId="19" r:id="rId4"/>
    <sheet name="TABELA 3a ŠOLNINE 23  24 red" sheetId="20" r:id="rId5"/>
    <sheet name="TABELA 4 CENIK UKM 23 24" sheetId="16" r:id="rId6"/>
    <sheet name="TABELA 5_MOBILNOST TUJI ŠTUD." sheetId="6" r:id="rId7"/>
  </sheets>
  <definedNames>
    <definedName name="_xlnm.Print_Area" localSheetId="0">'TABELA 1_PRISPEVEK OB VPISU'!$A$1:$D$31</definedName>
    <definedName name="_xlnm.Print_Area" localSheetId="3">'TABELA 3  ŠOLNINE 23 24 izr '!$A$1:$S$66</definedName>
    <definedName name="_xlnm.Print_Area" localSheetId="4">'TABELA 3a ŠOLNINE 23  24 red'!$A$1:$S$46</definedName>
    <definedName name="_xlnm.Print_Area" localSheetId="5">'TABELA 4 CENIK UKM 23 24'!$A$1:$F$120</definedName>
    <definedName name="_xlnm.Print_Area" localSheetId="6">'TABELA 5_MOBILNOST TUJI ŠTUD.'!$A$1:$D$18</definedName>
    <definedName name="Print_Area" localSheetId="2">'PRILOGA_TARIFA UM  23 24'!$A$1:$C$52</definedName>
    <definedName name="Print_Area" localSheetId="1">'TABELA 2_TARIFNI DEL CENIKA 23 '!$A$1:$E$73</definedName>
    <definedName name="Print_Area" localSheetId="3">'TABELA 3  ŠOLNINE 23 24 izr '!$A$1:$S$66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6" l="1"/>
  <c r="D7" i="1"/>
  <c r="D11" i="1"/>
  <c r="E63" i="18"/>
  <c r="E62" i="18"/>
  <c r="E61" i="18"/>
  <c r="E59" i="18"/>
  <c r="E58" i="18"/>
  <c r="E57" i="18"/>
  <c r="E56" i="18"/>
  <c r="E55" i="18"/>
  <c r="E53" i="18"/>
  <c r="E52" i="18"/>
  <c r="E51" i="18"/>
  <c r="E49" i="18"/>
  <c r="E48" i="18"/>
  <c r="E46" i="18"/>
  <c r="E45" i="18"/>
  <c r="E44" i="18"/>
  <c r="E35" i="18"/>
  <c r="E36" i="18"/>
  <c r="E37" i="18"/>
  <c r="E38" i="18"/>
  <c r="E39" i="18"/>
  <c r="E40" i="18"/>
  <c r="E41" i="18"/>
  <c r="E42" i="18"/>
  <c r="E34" i="18"/>
</calcChain>
</file>

<file path=xl/sharedStrings.xml><?xml version="1.0" encoding="utf-8"?>
<sst xmlns="http://schemas.openxmlformats.org/spreadsheetml/2006/main" count="766" uniqueCount="474">
  <si>
    <t>UNIVERZA V MARIBORU</t>
  </si>
  <si>
    <t>TABELA 1</t>
  </si>
  <si>
    <t>1)</t>
  </si>
  <si>
    <t>(v EUR brez DDV)</t>
  </si>
  <si>
    <t>A.</t>
  </si>
  <si>
    <t>a)</t>
  </si>
  <si>
    <t>b)</t>
  </si>
  <si>
    <t>B.</t>
  </si>
  <si>
    <t>2)</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</si>
  <si>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</si>
  <si>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</si>
  <si>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</si>
  <si>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</si>
  <si>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</si>
  <si>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</si>
  <si>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</si>
  <si>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</si>
  <si>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</si>
  <si>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</si>
  <si>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</si>
  <si>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</si>
  <si>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</si>
  <si>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</si>
  <si>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</si>
  <si>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</si>
  <si>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</si>
  <si>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</si>
  <si>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</si>
  <si>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</si>
  <si>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</si>
  <si>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</si>
  <si>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</si>
  <si>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</si>
  <si>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</si>
  <si>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</si>
  <si>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</si>
  <si>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</si>
  <si>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</si>
  <si>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</si>
  <si>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</si>
  <si>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</si>
  <si>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</si>
  <si>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</si>
  <si>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I</t>
  </si>
  <si>
    <t>komisijski izpit</t>
  </si>
  <si>
    <t xml:space="preserve">diferencialni izpit za študij na 1. stopnji </t>
  </si>
  <si>
    <t xml:space="preserve">diferencialni izpit za študij na 2. stopnji </t>
  </si>
  <si>
    <t>izpit iz slovenskega jezika in tujega jezika s potrdilom</t>
  </si>
  <si>
    <t>II</t>
  </si>
  <si>
    <t>III.2.</t>
  </si>
  <si>
    <t>III</t>
  </si>
  <si>
    <t>priprava na diferencialni izpit na 3. stopnji z izpitom</t>
  </si>
  <si>
    <t>III.3.</t>
  </si>
  <si>
    <t>OSTALI STROŠKI</t>
  </si>
  <si>
    <t xml:space="preserve">diplomiranje (mapa za diplomsko listino,...) </t>
  </si>
  <si>
    <t>IV</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</si>
  <si>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</si>
  <si>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</si>
  <si>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</si>
  <si>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</si>
  <si>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</si>
  <si>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</si>
  <si>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</si>
  <si>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</si>
  <si>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</si>
  <si>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</si>
  <si>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</si>
  <si>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</si>
  <si>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</si>
  <si>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</si>
  <si>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</si>
  <si>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</si>
  <si>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TARIFA UNIVERZE V MARIBORU </t>
  </si>
  <si>
    <t>Tarifna številka I</t>
  </si>
  <si>
    <t>Za zaračunavanje stroškov za:</t>
  </si>
  <si>
    <t>100 točk</t>
  </si>
  <si>
    <t>- komisijski izpit</t>
  </si>
  <si>
    <t>200 točk</t>
  </si>
  <si>
    <t>250 točk</t>
  </si>
  <si>
    <t xml:space="preserve">- diferencialni izpit za študij na 1. stopnji </t>
  </si>
  <si>
    <t xml:space="preserve">- diferencialni izpit za študij na 2. stopnji </t>
  </si>
  <si>
    <t>300 točk</t>
  </si>
  <si>
    <t>- diferencialni izpit za  študij na 3. stopnji</t>
  </si>
  <si>
    <t>500 točk</t>
  </si>
  <si>
    <t>Tarifna številka II</t>
  </si>
  <si>
    <t>- izpit iz slovenskega jezika in tujega jezika s potrdilom</t>
  </si>
  <si>
    <t>150 točk</t>
  </si>
  <si>
    <t>Tarifna številka III</t>
  </si>
  <si>
    <t>Za zaračunavanje stroškov neopravljenih obveznosti za:</t>
  </si>
  <si>
    <t>800 točk</t>
  </si>
  <si>
    <t>1000 točk</t>
  </si>
  <si>
    <t>Tarifna številka IV</t>
  </si>
  <si>
    <t xml:space="preserve">- diplomiranje (mapa za diplomsko listino,...) </t>
  </si>
  <si>
    <t>50 točk</t>
  </si>
  <si>
    <t>- izdajo dvojnika študentske izkaznice</t>
  </si>
  <si>
    <t>20 točk</t>
  </si>
  <si>
    <t>Tarifna številka V</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</si>
  <si>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</si>
  <si>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</si>
  <si>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</si>
  <si>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</si>
  <si>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</si>
  <si>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</si>
  <si>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</si>
  <si>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</si>
  <si>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</si>
  <si>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</si>
  <si>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</si>
  <si>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</si>
  <si>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</si>
  <si>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</si>
  <si>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</si>
  <si>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</si>
  <si>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</si>
  <si>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</si>
  <si>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</si>
  <si>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</si>
  <si>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</si>
  <si>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</si>
  <si>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</si>
  <si>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</si>
  <si>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</si>
  <si>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</si>
  <si>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</si>
  <si>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</si>
  <si>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</si>
  <si>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</si>
  <si>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</si>
  <si>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</si>
  <si>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</si>
  <si>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</si>
  <si>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</si>
  <si>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</si>
  <si>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</si>
  <si>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</si>
  <si>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</si>
  <si>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</si>
  <si>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</si>
  <si>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</si>
  <si>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</si>
  <si>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</si>
  <si>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</si>
  <si>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</si>
  <si>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</si>
  <si>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</si>
  <si>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</si>
  <si>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</si>
  <si>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</si>
  <si>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</si>
  <si>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</si>
  <si>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</si>
  <si>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</si>
  <si>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</si>
  <si>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</si>
  <si>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</si>
  <si>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</si>
  <si>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</si>
  <si>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</si>
  <si>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</si>
  <si>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</si>
  <si>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</si>
  <si>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</si>
  <si>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</si>
  <si>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</si>
  <si>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</si>
  <si>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</si>
  <si>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</si>
  <si>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</si>
  <si>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</si>
  <si>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</si>
  <si>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</si>
  <si>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</si>
  <si>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</si>
  <si>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</si>
  <si>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</si>
  <si>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</si>
  <si>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</si>
  <si>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</si>
  <si>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</si>
  <si>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</si>
  <si>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</si>
  <si>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</si>
  <si>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</si>
  <si>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</si>
  <si>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</si>
  <si>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</si>
  <si>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Poškodovano gradivo</t>
  </si>
  <si>
    <t>popravilo poškodovanega gradiva</t>
  </si>
  <si>
    <t>2.</t>
  </si>
  <si>
    <t>2.1.</t>
  </si>
  <si>
    <t>3.</t>
  </si>
  <si>
    <t>Medknjižnična izposoja in posredovanje dokumentov</t>
  </si>
  <si>
    <t>3.1.</t>
  </si>
  <si>
    <t>Gradivo iz drugih slovenskih knjižnic</t>
  </si>
  <si>
    <t>knjiga (1 enota)</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</si>
  <si>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</si>
  <si>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</si>
  <si>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</si>
  <si>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</si>
  <si>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</si>
  <si>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</si>
  <si>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</si>
  <si>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</si>
  <si>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</si>
  <si>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</si>
  <si>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</si>
  <si>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</si>
  <si>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</si>
  <si>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</si>
  <si>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</si>
  <si>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</si>
  <si>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</si>
  <si>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</si>
  <si>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4.2.</t>
  </si>
  <si>
    <t>Tematsko izobraževanje (za skupine po dogovoru, 2 šolski uri)</t>
  </si>
  <si>
    <t>5.1.</t>
  </si>
  <si>
    <t>5.2.</t>
  </si>
  <si>
    <t>5.3.</t>
  </si>
  <si>
    <t>6.</t>
  </si>
  <si>
    <t>6.1.</t>
  </si>
  <si>
    <t>6.2.</t>
  </si>
  <si>
    <t>6.3.</t>
  </si>
  <si>
    <t>6.4.</t>
  </si>
  <si>
    <t>6.5.</t>
  </si>
  <si>
    <t>7.</t>
  </si>
  <si>
    <t>7.1.</t>
  </si>
  <si>
    <t>7.2.</t>
  </si>
  <si>
    <t>8.</t>
  </si>
  <si>
    <t>Publikacije UKM</t>
  </si>
  <si>
    <t>8.1.</t>
  </si>
  <si>
    <t>8.2.</t>
  </si>
  <si>
    <t>Zborniki</t>
  </si>
  <si>
    <t xml:space="preserve">Zgoščenke </t>
  </si>
  <si>
    <t>Plakati</t>
  </si>
  <si>
    <t>Priložnostne znamke in razglednice</t>
  </si>
  <si>
    <t>9.</t>
  </si>
  <si>
    <t>Bibliografska obdelava gradiva</t>
  </si>
  <si>
    <t xml:space="preserve"> Študenti UM in redno zaposleni na UM</t>
  </si>
  <si>
    <t>9.1.</t>
  </si>
  <si>
    <t>9.2.</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</si>
  <si>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</si>
  <si>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</si>
  <si>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</si>
  <si>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</si>
  <si>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</si>
  <si>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</si>
  <si>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</si>
  <si>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</si>
  <si>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</si>
  <si>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</si>
  <si>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</si>
  <si>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</si>
  <si>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</si>
  <si>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</si>
  <si>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</si>
  <si>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</si>
  <si>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</si>
  <si>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</si>
  <si>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</si>
  <si>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</si>
  <si>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</si>
  <si>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</si>
  <si>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</si>
  <si>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</si>
  <si>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</si>
  <si>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</si>
  <si>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</si>
  <si>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</si>
  <si>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</si>
  <si>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</si>
  <si>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5.6.</t>
  </si>
  <si>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</si>
  <si>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</si>
  <si>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</si>
  <si>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UNIVERZITETNA KNJIŽNICA MARIBOR</t>
  </si>
  <si>
    <t>Kopiranje in tiskanje na tiskalniškem sistemu</t>
  </si>
  <si>
    <t>A4</t>
  </si>
  <si>
    <t>A3</t>
  </si>
  <si>
    <t>2.2.</t>
  </si>
  <si>
    <t>Kopija iz mikrofilma ali mikrofiša</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</si>
  <si>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</si>
  <si>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</si>
  <si>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</si>
  <si>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</si>
  <si>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</si>
  <si>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</si>
  <si>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 - vrednosti taksnih tarif so določene v EUR in veljajo  od 21. 5. 2016</t>
  </si>
  <si>
    <t xml:space="preserve">izdaja sklepa o priznavanju učnih enot </t>
  </si>
  <si>
    <t xml:space="preserve">Podaljšanje statusa izrednega študenta skladno s 70. členom ZVIS-a (2. alineja, 2. odstavka 70. člena ZVIS) </t>
  </si>
  <si>
    <t>2.3.</t>
  </si>
  <si>
    <t>3D tiskanje - model do 10g</t>
  </si>
  <si>
    <t>2.4.</t>
  </si>
  <si>
    <t>3D tiskanje - model nad 10g</t>
  </si>
  <si>
    <t>FNM - informacijsko in promocijsko gradivo</t>
  </si>
  <si>
    <t>FF - informacijsko in promocijsko gradivo ŠS FF UM</t>
  </si>
  <si>
    <t>Študijski program za izpopolnjevanje iz gospodinjstva</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</si>
  <si>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</si>
  <si>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</si>
  <si>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</si>
  <si>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</si>
  <si>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</si>
  <si>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</si>
  <si>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</si>
  <si>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</si>
  <si>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</si>
  <si>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</si>
  <si>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</si>
  <si>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</si>
  <si>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</si>
  <si>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</si>
  <si>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</si>
  <si>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</si>
  <si>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</si>
  <si>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</si>
  <si>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</si>
  <si>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</si>
  <si>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</si>
  <si>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</si>
  <si>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</si>
  <si>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</si>
  <si>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</si>
  <si>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</si>
  <si>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</si>
  <si>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</si>
  <si>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</si>
  <si>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</si>
  <si>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</si>
  <si>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</si>
  <si>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</si>
  <si>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</si>
  <si>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</si>
  <si>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</si>
  <si>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</si>
  <si>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</si>
  <si>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</si>
  <si>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</si>
  <si>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</si>
  <si>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</si>
  <si>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</si>
  <si>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</si>
  <si>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</si>
  <si>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</si>
  <si>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Tečaji tujih jezikov za študente</t>
  </si>
  <si>
    <t>- preverjanje ali ocenjevanje izdelkov in storitev</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</si>
  <si>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</si>
  <si>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</si>
  <si>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</si>
  <si>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PEF - informacijsko gradivo</t>
  </si>
  <si>
    <t>Upokojenci</t>
  </si>
  <si>
    <t>Brezposelni, invalidi in prejemniki denarne socialne pomoči</t>
  </si>
  <si>
    <t>izr. prof. dr. Mitja Gorenak</t>
  </si>
  <si>
    <t>FT - informacijsko in promocijsko gradivo ŠS FT UM</t>
  </si>
  <si>
    <t>- izbirni izpit za vpis na študij na 3. stopnji</t>
  </si>
  <si>
    <t>700 točk</t>
  </si>
  <si>
    <t>- prispevek za podaljšanje veljavnosti teme zaključnih del 1. in 2. stopnje za osebe brez statusa (redni in izredni študij)</t>
  </si>
  <si>
    <t>prof. dr. Mitja Gorenak</t>
  </si>
  <si>
    <t>PRIPRAVA NA DIFERENCIALNI IZPIT</t>
  </si>
  <si>
    <t>opravljanje izpita - za osebe brez statusa</t>
  </si>
  <si>
    <t>diferencialni izpit za  študij na 3. stopnji</t>
  </si>
  <si>
    <t>izbirni izpit za vpis na študij na 3. stopnji</t>
  </si>
  <si>
    <t>ostali posebni izpiti (tudi dopolnilni)</t>
  </si>
  <si>
    <t>priprava na diferencialni izpit na 1.  stopnji z izpitom</t>
  </si>
  <si>
    <t>priprava na diferencialni izpit na  2. stopnji z izpitom</t>
  </si>
  <si>
    <t>izdaja dvojnika študentske izkaznice</t>
  </si>
  <si>
    <t>stroški postopka ugotavljanja in priznavanja znanj in spretnosti, pridobljenih pred vpisom v program</t>
  </si>
  <si>
    <t>prispevek za pripravo teme zaključnih del 1. in 2. stopnje za osebe brez statusa (redni in izredni študij)</t>
  </si>
  <si>
    <t>prispevek za podaljšanje veljavnosti teme zaključnih del 1. in 2. stopnje za osebe brez statusa (redni in izredni študij)</t>
  </si>
  <si>
    <t xml:space="preserve">1. letnik - bolonjski doktorski program    </t>
  </si>
  <si>
    <t>V cenah ni vključen DDV, ki se ne zaračunava v skladu z ZDDV.</t>
  </si>
  <si>
    <t>- prispevek za prijavo teme doktorskega dela za osebe brez statusa</t>
  </si>
  <si>
    <t>prispevek za prijavo teme doktorskega dela za osebe brez statusa</t>
  </si>
  <si>
    <t>komisijski izpit za osebe brez statusa</t>
  </si>
  <si>
    <t>Dijaki nad 18. let</t>
  </si>
  <si>
    <t>Stroški uporabe programske opreme</t>
  </si>
  <si>
    <t>c)</t>
  </si>
  <si>
    <t>PRISPEVKI ZA DRUGE POSAMIČNE STORITVE - po sklepu UO UM na predlog posameznih članic na podlagi dejanskih stroškov</t>
  </si>
  <si>
    <t xml:space="preserve">Vrednost točke za štud. leto 2023/2024: 0,379 EUR </t>
  </si>
  <si>
    <t>- opravljanja izpita za osebe brez statusa</t>
  </si>
  <si>
    <t>- komisijski izpit za brez statusa</t>
  </si>
  <si>
    <t>- ostale posebne izpite (tudi dopolnilni)</t>
  </si>
  <si>
    <t>- pripravo na diferencialni izpit na 1.  stopnji z izpitom</t>
  </si>
  <si>
    <t>- pripravo na diferencialni izpit na  2. stopnji z izpitom</t>
  </si>
  <si>
    <t>- pripravo na diferencialni izpit na 3. stopnji z izpitom</t>
  </si>
  <si>
    <t xml:space="preserve">Za zaračunavanje stroškov izvolitev v naziv visokošolskega učitelja, znanstvenega delavca in </t>
  </si>
  <si>
    <t>- prvo izvolitev v naziv visokošolski učitelj</t>
  </si>
  <si>
    <t>- ponovno izvolitev v naziv visokošolski učitelj</t>
  </si>
  <si>
    <t>- stroški postopka ugotavljanja in priznavanja znanja in spretnosti</t>
  </si>
  <si>
    <t>- prispevek za prijavo teme zaključnih del 1. in 2. stopnje za osebe brez statusa (redni in izredni študij)</t>
  </si>
  <si>
    <t>Maribor, 1. 12. 2022</t>
  </si>
  <si>
    <t>TARIFNI DEL CENIKA UNIVERZE V MARIBORU ZA ŠTUDIJSKO LETO 2023/2024</t>
  </si>
  <si>
    <t>Cena 2023</t>
  </si>
  <si>
    <t xml:space="preserve">vrednost točke za študijsko leto 2023/2024 znaša 0,379 EUR </t>
  </si>
  <si>
    <t xml:space="preserve">Fakultete, na katerih se za študijsko leto 2023/24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</si>
  <si>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2023/2024 - REDNI ŠTUDIJ</t>
  </si>
  <si>
    <t>Fakultete, na katerih se za študijsko leto 2023/24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</si>
  <si>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CENIK STROŠKOV ZA TUJE ŠTUDENTE V PROGRAMIH MOBILNOSTI UNIVERZE V MARIBORU ZA ŠTUD. LETO 2023/2024</t>
  </si>
  <si>
    <t>Bibliografija (bibliografska obdelava, vrednotenje, svetovanje) - 1 ura</t>
  </si>
  <si>
    <t xml:space="preserve">Bibliografska obdelava - 1 ura </t>
  </si>
  <si>
    <t>7.6.</t>
  </si>
  <si>
    <t>Razstavni katalogi</t>
  </si>
  <si>
    <t xml:space="preserve">Publikacije iz zbirke Osebnosti in Dogodki </t>
  </si>
  <si>
    <t>gradivo, ki je izšlo do 31. 12. 2012</t>
  </si>
  <si>
    <t>gradivo, ki je izšlo po 1. 1. 2013</t>
  </si>
  <si>
    <t>3.900                    GING 3.490</t>
  </si>
  <si>
    <t xml:space="preserve">EP: 2.950,00 EUR  DP: 2.950,00 EUR </t>
  </si>
  <si>
    <t>EP: 2.980,00 EUR  DP: 2.980,00 EUR</t>
  </si>
  <si>
    <t>EP: 2.970,00 EUR DP: 2.970,00 EUR</t>
  </si>
  <si>
    <t xml:space="preserve">Gradbeništvo in Prometno inženirstvo: 2.700,00 Gospodarsko inženirstvo: 3.490,00                                       </t>
  </si>
  <si>
    <t>1. in 2. letnik 3.600, 3. letnik 3.700 EUR</t>
  </si>
  <si>
    <t xml:space="preserve">
2.330,00 - mag. enopredmetni ŠP
Izobraževalna tehnika
Finančna vrednost 1 ECTS znaša 38,83 EUR.</t>
  </si>
  <si>
    <t>2.970,00
Finančna vrednost 1 ECTS znaša 49,50 EUR.</t>
  </si>
  <si>
    <t>3.900,00 - univ. enopredmetni ŠP:
Biologija, Ekologija z naravovarstvom, Fizika,                                                                                                                                                                          Matematika
Finančna vrednost 1 ECTS znaša 65 EUR.
3.900,00 - enovit magistrski ŠP PREDMETNI UČITELJ
Finančna vrednost 1 ECTS znaša 65 EUR.</t>
  </si>
  <si>
    <t>3.500,00 - mag. enopredmetni ŠP:
Fizika, Matematika, Biologija in ekologija z naravovarstvom 
Finančna vrednost 1 ECTS znaša 58,33 EUR.
2.330,00 - mag. enopredmetni ŠP Izobraževalna matematika
Finančna vrednost 1 ECTS znaša 38,83 EUR.</t>
  </si>
  <si>
    <t>VS KIS, IS, IPS 2320; VS KM 3310; VS MŠ 3290</t>
  </si>
  <si>
    <t>UN KIS, IS, IPS 2320</t>
  </si>
  <si>
    <t>MAG IS, KIS, IPS 3150</t>
  </si>
  <si>
    <t>MAG IS, KIS, IPS 3150; 2.L MZSV 3160</t>
  </si>
  <si>
    <t>VS KIS, IS, IPS 2.320,00</t>
  </si>
  <si>
    <t>MAG IS, KIS, IPS 3.150,00</t>
  </si>
  <si>
    <t>MAG IS, KIS, IPS 3150; 2.L MZSV 3.160,00</t>
  </si>
  <si>
    <t>3.900,00 ; 3.490,00 za ŠP GING</t>
  </si>
  <si>
    <t>3900; 3.490,00 za ŠP GING</t>
  </si>
  <si>
    <t xml:space="preserve">4200,00; 4.870,00 ŠP Mehatronika </t>
  </si>
  <si>
    <t xml:space="preserve">4600,00 ;  4.870,00 ŠP Mehatronika </t>
  </si>
  <si>
    <t xml:space="preserve">4600,00;  4.870,00 ŠP Mehatronika </t>
  </si>
  <si>
    <t>Zdravstvena nega 3. st. 4.750,00 €</t>
  </si>
  <si>
    <t>Študijski program za izpopolnjevanje Zdravstvena nega v psihiatriji</t>
  </si>
  <si>
    <t xml:space="preserve">8.803,00         Splošna medicina               </t>
  </si>
  <si>
    <t>Predšolska vzgoja: 2.100,00 €; Športno treniranje: 2.400,00 €</t>
  </si>
  <si>
    <t>Predšolska vzgoja: 2.300,00 €; Športno treniranje: 2.600,00 €</t>
  </si>
  <si>
    <t>Predšolska vzgoja: 2.600,00 €; Športno treniranje: 2.700,00 €</t>
  </si>
  <si>
    <t>Inkluzija v vzgoji in izobraževanju: 2.500,00 €; Razredni pouk: 2.100,00 €; Predšolska vzgoja: 3.500,00 €</t>
  </si>
  <si>
    <t>Inkluzija v vzgoji in izobraževanju: 2.500,00 €</t>
  </si>
  <si>
    <t>Edukacijske vede: 3.700,00 €</t>
  </si>
  <si>
    <t>Študijski program za izpopolnjevanje delo z otroki/mladostniki s težavami na področju socialnega vključevanja</t>
  </si>
  <si>
    <t xml:space="preserve">Predšolska vzgoja: 2.100,00 €; </t>
  </si>
  <si>
    <t xml:space="preserve">Predšolska vzgoja: 2.300,00 €; </t>
  </si>
  <si>
    <t>Predšolska vzgoja: 2.600,00 €</t>
  </si>
  <si>
    <t>Likovna pedagogika: 3.600,00 €; Glasbena pedagogika: 3.600,00 €;  Razredni pouk: 2.200,00 €</t>
  </si>
  <si>
    <t>Likovna pedagogika: 3.700,00 €; Glasbena pedagogika: 3.700,00 €; Razredni pouk: 2.200,00 €</t>
  </si>
  <si>
    <t>Likovana pedagogika: 3.700,00 €; Glasbena pedagogika 3.700,00 €; Razredni pouk: 2.500,00 €</t>
  </si>
  <si>
    <t>Likovna pedagogika: 3.700,00 €; Glasbena pedagogika: 3.700,00 €; Razredni pouk: 2.500,00 €</t>
  </si>
  <si>
    <t>Likovna pedagogika: 3.300,00 €; Glasbena pedagogika: 3.400,00 €; Razredni pouk: 2.100,00 €</t>
  </si>
  <si>
    <r>
      <t xml:space="preserve">za študijsko leto </t>
    </r>
    <r>
      <rPr>
        <sz val="14"/>
        <rFont val="Calibri"/>
        <family val="2"/>
        <charset val="238"/>
        <scheme val="minor"/>
      </rPr>
      <t>2023/2024</t>
    </r>
  </si>
  <si>
    <t>Članarina za študente UM in študente v programih mobilnosti (plačajo ob vpisu na UM)</t>
  </si>
  <si>
    <t>27,50  + strošek po pogodbi podjetja za izterjavo</t>
  </si>
  <si>
    <t xml:space="preserve">50,00 + 8,00 za stroške obdelave in opreme </t>
  </si>
  <si>
    <t xml:space="preserve">80,00 + 8,00 za stroške obdelave in opreme </t>
  </si>
  <si>
    <t xml:space="preserve">15,00 + 8,00 za stroške obdelave in opreme </t>
  </si>
  <si>
    <t>0,12 / g</t>
  </si>
  <si>
    <t xml:space="preserve">9,00 oz. cena dobavitelja </t>
  </si>
  <si>
    <t>25,00 + stroški izpisa</t>
  </si>
  <si>
    <t>Prispevek za interesno dejavnost študentov</t>
  </si>
  <si>
    <t>Cena 2023/2024</t>
  </si>
  <si>
    <t>Koordinator informacijskih dejavnosti</t>
  </si>
  <si>
    <t xml:space="preserve">CENIK PRISPEVKOV OB VPISU ZA DODIPLOMSKI IN PODIPLOMSKI ŠTUDIJ UNIVERZE V MARIBORU ZA ŠTUDIJSKO LETO 2023/2024 </t>
  </si>
  <si>
    <t>PRISPEVKI OB VPISU</t>
  </si>
  <si>
    <t>Vpis v 1. letnik, višji letnik in ponovni vpis (a+b+c)</t>
  </si>
  <si>
    <t>Prispevek za podaljšanje veljavnosti študentskih storitev za osebe brez statusa - 80 % stroškov A</t>
  </si>
  <si>
    <t>Tarifni del cenika storitev UM za študijsko leto 2023/2024 je sprejel UO UM na svoji 21. redni seji dne 26. 1. 2023.</t>
  </si>
  <si>
    <t>Maribor, 26. 1. 2023</t>
  </si>
  <si>
    <t>Tarifo Univerze v Mariboru in vrednost točke za štud. leto 2023/24 je sprejel UO UM na svoji 19. redni seji dne 1. 12. 2022.</t>
  </si>
  <si>
    <t>ŠOLNINE UNIVERZE V MARIBORU V ŠTUDIJSKEM LETU 2023/2024 - IZREDNI ŠTUDIJ</t>
  </si>
  <si>
    <t>Šolnine Univerze v Mariboru v študijskem letu 2023/2024 - izredni študij je sprejel UO UM na svoji 21. redni seji dne 26. 1. 2023.</t>
  </si>
  <si>
    <t>Zdravstvena nega 2. st. - smer Zdravstvena nega 3.680,00€
Zdravstvena nega 2. st. - smer Urgentna stanja v zdravstvu 3.680,00€
Zdravstvena nega 2. st. - smer Preventivna in klinična prehrana 3.680,00€
Zdravstvena nega 2. st. - smer Javno zdravje 4.200,00 €</t>
  </si>
  <si>
    <t xml:space="preserve">Zdravstvena nega 2. st. - smer Zdravstvena nega 3.390,00€
Zdravstvena nega 2. st. - smer Urgentna stanja v zdravstvu 3.500,00€
Zdravstvena nega 2. st. - smer Preventivna in klinična prehrana 3.500,00€
Management v zdravstvu in socialnem varstvu 2. st - 2.652,00 €                                                                   Zdravstvena nega 2. st. - smer Mentalno zdravje v napredni praksi ZN 3.500,00€                                                                      </t>
  </si>
  <si>
    <t>3.164,00 - ŠP Elektrotehnika, Računalništvo in informacijske tehnologije, Informatika in tehnologije komuniciranja              
4.200,00 - Mehatronika</t>
  </si>
  <si>
    <t>3.900,00 - enovit magistrski ŠP PREDMETNI UČITELJ
Finančna vrednost 1 ECTS znaša 65 EUR.</t>
  </si>
  <si>
    <t>Šolnine Univerze v Mariboru v študijskem letu 2023/2024 - redni študij je sprejel UO UM na svoji 21. redni seji dne 26. 1. 2023.</t>
  </si>
  <si>
    <t xml:space="preserve">Zdravstvena nega 2. st. - smer Zdravstvena nega 3.390,00€
Zdravstvena nega 2. st. - smer Urgentna stanja v zdravstvu 3.500,00€
Zdravstvena nega 2. st. - smer Preventivna in klinična prehrana 3.500,00€
Management v zdravstvu in socialnem varstvu 2. st - 2.652,00 €                                                                Zdravstvena nega 2. st. - smer Mentalno zdravje v napredni praksi ZN 3.500,00€                                                                </t>
  </si>
  <si>
    <t>8.803,00         Splošna medicina               10.130,00     Dentalna medicina</t>
  </si>
  <si>
    <t>Cenik knjižničnih storitev Univerze v Mariboru za študijsko leto 2023/2024 je sprejel SS UKM na 5. redni seji (4. 10. 2022) in 3. korespondenčni seji (14. 12. 2022) ter UO UM na 21. redni seji dne 26. 1. 2023.</t>
  </si>
  <si>
    <t>Cenik stroškov za tuje študente v programih mobilnosti UM 2023/2024 je bil sprejet na 21. redni seji UO UM dne 26 .1. 2023.</t>
  </si>
  <si>
    <t>Cenik prispevkov za študij za študijsko leto 2023/2024 je sprejel UO UM na 21. redni seji dne 26.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</si>
</sst>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numFmt numFmtId="165" formatCode="#,##0.00_ ;\-#,##0.00\ "/>
    <numFmt numFmtId="166" formatCode="#,##0.00;[Red]#,##0.00"/>
    <numFmt numFmtId="167" formatCode="#,##0.00_ ;[Red]\-#,##0.00\ "/>
  </numFmts>
  <fonts count="39"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sz val="9"/>
      <name val="Calibri Light"/>
      <family val="2"/>
      <charset val="238"/>
      <scheme val="major"/>
    </font>
    <font>
      <b/>
      <sz val="11"/>
      <color theme="0"/>
      <name val="Calibri"/>
      <family val="2"/>
      <charset val="238"/>
      <scheme val="minor"/>
    </font>
    <font>
      <sz val="9"/>
      <color theme="0"/>
      <name val="Calibri"/>
      <family val="2"/>
      <charset val="238"/>
      <scheme val="minor"/>
    </font>
    <font>
      <sz val="9"/>
      <name val="Calibri"/>
      <family val="2"/>
      <charset val="238"/>
    </font>
    <font>
      <sz val="11"/>
      <color theme="0"/>
      <name val="Calibri"/>
      <family val="2"/>
      <charset val="238"/>
      <scheme val="minor"/>
    </font>
    <font>
      <b/>
      <strike/>
      <sz val="11"/>
      <color theme="0"/>
      <name val="Calibri"/>
      <family val="2"/>
      <charset val="238"/>
      <scheme val="minor"/>
    </font>
  </fonts>
  <fills count="16">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3" fillId="0" borderId="0"/>
    <xf numFmtId="0" fontId="3" fillId="0" borderId="0"/>
    <xf numFmtId="0" fontId="3" fillId="0" borderId="0"/>
    <xf numFmtId="0" fontId="3" fillId="0" borderId="0"/>
    <xf numFmtId="0" fontId="27" fillId="0" borderId="0"/>
    <xf numFmtId="0" fontId="3" fillId="0" borderId="0"/>
    <xf numFmtId="0" fontId="3" fillId="0" borderId="0"/>
  </cellStyleXfs>
  <cellXfs count="435">
    <xf numFmtId="0" fontId="0" fillId="0" borderId="0" xfId="0"/>
    <xf numFmtId="0" fontId="4" fillId="0" borderId="0" xfId="2" applyFont="1"/>
    <xf numFmtId="0" fontId="5" fillId="0" borderId="0" xfId="2" applyFont="1"/>
    <xf numFmtId="0" fontId="6" fillId="0" borderId="0" xfId="2" applyFont="1"/>
    <xf numFmtId="0" fontId="7" fillId="0" borderId="0" xfId="2" applyFont="1"/>
    <xf numFmtId="0" fontId="1" fillId="0" borderId="0" xfId="0" applyFont="1"/>
    <xf numFmtId="0" fontId="8" fillId="0" borderId="0" xfId="2" applyFont="1"/>
    <xf numFmtId="0" fontId="6" fillId="3" borderId="2" xfId="2" applyFont="1" applyFill="1" applyBorder="1"/>
    <xf numFmtId="0" fontId="6" fillId="3" borderId="3" xfId="2" applyFont="1" applyFill="1" applyBorder="1"/>
    <xf numFmtId="0" fontId="6" fillId="3" borderId="4" xfId="2" applyFont="1" applyFill="1" applyBorder="1"/>
    <xf numFmtId="0" fontId="6" fillId="3" borderId="5" xfId="2" applyFont="1" applyFill="1" applyBorder="1"/>
    <xf numFmtId="0" fontId="6" fillId="3" borderId="6" xfId="2" applyFont="1" applyFill="1" applyBorder="1"/>
    <xf numFmtId="0" fontId="6" fillId="3" borderId="7" xfId="2" applyFont="1" applyFill="1" applyBorder="1"/>
    <xf numFmtId="0" fontId="6" fillId="5" borderId="5" xfId="2" applyFont="1" applyFill="1" applyBorder="1"/>
    <xf numFmtId="0" fontId="6" fillId="5" borderId="8" xfId="2" applyFont="1" applyFill="1" applyBorder="1"/>
    <xf numFmtId="0" fontId="6" fillId="5" borderId="7" xfId="2" applyFont="1" applyFill="1" applyBorder="1"/>
    <xf numFmtId="4" fontId="6" fillId="5" borderId="9" xfId="2" applyNumberFormat="1" applyFont="1" applyFill="1" applyBorder="1"/>
    <xf numFmtId="0" fontId="5" fillId="0" borderId="9" xfId="2" applyFont="1" applyBorder="1"/>
    <xf numFmtId="0" fontId="6" fillId="0" borderId="9" xfId="2" applyFont="1" applyBorder="1"/>
    <xf numFmtId="4" fontId="6" fillId="6" borderId="9" xfId="2" applyNumberFormat="1" applyFont="1" applyFill="1" applyBorder="1"/>
    <xf numFmtId="0" fontId="6" fillId="6" borderId="9" xfId="2" applyFont="1" applyFill="1" applyBorder="1"/>
    <xf numFmtId="0" fontId="5" fillId="3" borderId="2" xfId="2" applyFont="1" applyFill="1" applyBorder="1"/>
    <xf numFmtId="0" fontId="5" fillId="3" borderId="10" xfId="2" applyFont="1" applyFill="1" applyBorder="1"/>
    <xf numFmtId="0" fontId="5" fillId="3" borderId="11" xfId="2" applyFont="1" applyFill="1" applyBorder="1"/>
    <xf numFmtId="0" fontId="7" fillId="0" borderId="0" xfId="2" quotePrefix="1" applyFont="1"/>
    <xf numFmtId="0" fontId="9" fillId="0" borderId="0" xfId="2" applyFont="1"/>
    <xf numFmtId="0" fontId="10" fillId="0" borderId="0" xfId="2" applyFont="1"/>
    <xf numFmtId="0" fontId="3" fillId="0" borderId="0" xfId="2"/>
    <xf numFmtId="0" fontId="11" fillId="0" borderId="0" xfId="2" applyFont="1"/>
    <xf numFmtId="0" fontId="6" fillId="0" borderId="0" xfId="2" applyFont="1" applyAlignment="1">
      <alignment horizontal="right"/>
    </xf>
    <xf numFmtId="0" fontId="6" fillId="0" borderId="0" xfId="2" quotePrefix="1" applyFont="1"/>
    <xf numFmtId="0" fontId="4" fillId="7" borderId="9" xfId="2" applyFont="1" applyFill="1" applyBorder="1"/>
    <xf numFmtId="0" fontId="7" fillId="0" borderId="9" xfId="2" quotePrefix="1" applyFont="1" applyBorder="1"/>
    <xf numFmtId="0" fontId="7" fillId="0" borderId="9" xfId="2" applyFont="1" applyBorder="1" applyAlignment="1">
      <alignment horizontal="center"/>
    </xf>
    <xf numFmtId="0" fontId="3" fillId="0" borderId="0" xfId="3"/>
    <xf numFmtId="0" fontId="7" fillId="0" borderId="0" xfId="2" applyFont="1" applyAlignment="1">
      <alignment horizontal="center"/>
    </xf>
    <xf numFmtId="0" fontId="3" fillId="6" borderId="0" xfId="2" applyFill="1"/>
    <xf numFmtId="0" fontId="12" fillId="6" borderId="0" xfId="2" applyFont="1" applyFill="1" applyAlignment="1">
      <alignment horizontal="left"/>
    </xf>
    <xf numFmtId="0" fontId="9" fillId="6" borderId="0" xfId="2" applyFont="1" applyFill="1"/>
    <xf numFmtId="0" fontId="7" fillId="0" borderId="9" xfId="2" applyFont="1" applyBorder="1"/>
    <xf numFmtId="164" fontId="7" fillId="0" borderId="9" xfId="2" applyNumberFormat="1" applyFont="1" applyBorder="1" applyAlignment="1">
      <alignment horizontal="center"/>
    </xf>
    <xf numFmtId="0" fontId="13" fillId="0" borderId="9" xfId="2" quotePrefix="1" applyFont="1" applyBorder="1"/>
    <xf numFmtId="0" fontId="9" fillId="6" borderId="0" xfId="2" quotePrefix="1" applyFont="1" applyFill="1"/>
    <xf numFmtId="0" fontId="9" fillId="6" borderId="0" xfId="2" applyFont="1" applyFill="1" applyAlignment="1">
      <alignment horizontal="right"/>
    </xf>
    <xf numFmtId="0" fontId="7" fillId="0" borderId="9" xfId="2" applyFont="1" applyBorder="1" applyAlignment="1">
      <alignment wrapText="1"/>
    </xf>
    <xf numFmtId="0" fontId="7" fillId="6" borderId="9" xfId="2" applyFont="1" applyFill="1" applyBorder="1" applyAlignment="1">
      <alignment horizontal="center"/>
    </xf>
    <xf numFmtId="0" fontId="7" fillId="6" borderId="9" xfId="2" quotePrefix="1" applyFont="1" applyFill="1" applyBorder="1"/>
    <xf numFmtId="0" fontId="7" fillId="0" borderId="5" xfId="2" applyFont="1" applyBorder="1" applyAlignment="1">
      <alignment horizontal="center"/>
    </xf>
    <xf numFmtId="0" fontId="12" fillId="6" borderId="0" xfId="2" applyFont="1" applyFill="1"/>
    <xf numFmtId="0" fontId="4" fillId="6" borderId="0" xfId="2" applyFont="1" applyFill="1"/>
    <xf numFmtId="0" fontId="7" fillId="6" borderId="0" xfId="2" applyFont="1" applyFill="1"/>
    <xf numFmtId="0" fontId="5" fillId="6" borderId="0" xfId="2" applyFont="1" applyFill="1"/>
    <xf numFmtId="0" fontId="3" fillId="6" borderId="0" xfId="3" applyFill="1"/>
    <xf numFmtId="0" fontId="6" fillId="0" borderId="0" xfId="2" applyFont="1" applyAlignment="1">
      <alignment horizontal="left"/>
    </xf>
    <xf numFmtId="0" fontId="6" fillId="4" borderId="13" xfId="2" applyFont="1" applyFill="1" applyBorder="1"/>
    <xf numFmtId="0" fontId="5" fillId="4" borderId="14" xfId="2" applyFont="1" applyFill="1" applyBorder="1"/>
    <xf numFmtId="0" fontId="4" fillId="3" borderId="13" xfId="2" applyFont="1" applyFill="1" applyBorder="1" applyAlignment="1">
      <alignment horizontal="left"/>
    </xf>
    <xf numFmtId="0" fontId="7" fillId="3" borderId="14" xfId="2" applyFont="1" applyFill="1" applyBorder="1"/>
    <xf numFmtId="0" fontId="7" fillId="0" borderId="10" xfId="2" applyFont="1" applyBorder="1"/>
    <xf numFmtId="0" fontId="7" fillId="0" borderId="11" xfId="2" applyFont="1" applyBorder="1"/>
    <xf numFmtId="0" fontId="7" fillId="0" borderId="11" xfId="2" applyFont="1" applyBorder="1" applyAlignment="1">
      <alignment horizontal="right"/>
    </xf>
    <xf numFmtId="0" fontId="7" fillId="0" borderId="3" xfId="2" applyFont="1" applyBorder="1"/>
    <xf numFmtId="0" fontId="7" fillId="0" borderId="4" xfId="2" applyFont="1" applyBorder="1"/>
    <xf numFmtId="0" fontId="7" fillId="3" borderId="4" xfId="2" applyFont="1" applyFill="1" applyBorder="1"/>
    <xf numFmtId="0" fontId="7" fillId="0" borderId="10" xfId="2" quotePrefix="1" applyFont="1" applyBorder="1"/>
    <xf numFmtId="0" fontId="3" fillId="0" borderId="0" xfId="4"/>
    <xf numFmtId="0" fontId="7" fillId="0" borderId="7" xfId="2" applyFont="1" applyBorder="1" applyAlignment="1">
      <alignment horizontal="right"/>
    </xf>
    <xf numFmtId="0" fontId="4" fillId="3" borderId="6" xfId="2" applyFont="1" applyFill="1" applyBorder="1" applyAlignment="1">
      <alignment horizontal="left"/>
    </xf>
    <xf numFmtId="0" fontId="7" fillId="3" borderId="7" xfId="2" applyFont="1" applyFill="1" applyBorder="1"/>
    <xf numFmtId="0" fontId="7" fillId="0" borderId="6" xfId="2" quotePrefix="1" applyFont="1" applyBorder="1"/>
    <xf numFmtId="0" fontId="4" fillId="3" borderId="6" xfId="2" applyFont="1" applyFill="1" applyBorder="1"/>
    <xf numFmtId="0" fontId="7" fillId="3" borderId="7" xfId="2" applyFont="1" applyFill="1" applyBorder="1" applyAlignment="1">
      <alignment horizontal="right"/>
    </xf>
    <xf numFmtId="0" fontId="7" fillId="0" borderId="4" xfId="2" applyFont="1" applyBorder="1" applyAlignment="1">
      <alignment horizontal="right"/>
    </xf>
    <xf numFmtId="0" fontId="4" fillId="6" borderId="0" xfId="1" applyFont="1" applyFill="1" applyBorder="1"/>
    <xf numFmtId="0" fontId="6" fillId="6" borderId="0" xfId="1" applyFont="1" applyFill="1" applyBorder="1"/>
    <xf numFmtId="0" fontId="5" fillId="6" borderId="0" xfId="1" applyFont="1" applyFill="1" applyBorder="1"/>
    <xf numFmtId="0" fontId="7" fillId="6" borderId="0" xfId="1" applyFont="1" applyFill="1" applyBorder="1"/>
    <xf numFmtId="0" fontId="12" fillId="6" borderId="0" xfId="1" applyFont="1" applyFill="1" applyBorder="1"/>
    <xf numFmtId="0" fontId="4" fillId="8" borderId="13" xfId="2" applyFont="1" applyFill="1" applyBorder="1"/>
    <xf numFmtId="0" fontId="7" fillId="8" borderId="15" xfId="2" applyFont="1" applyFill="1" applyBorder="1"/>
    <xf numFmtId="0" fontId="4" fillId="4" borderId="9" xfId="2" applyFont="1" applyFill="1" applyBorder="1"/>
    <xf numFmtId="0" fontId="4" fillId="4" borderId="13" xfId="2" applyFont="1" applyFill="1" applyBorder="1"/>
    <xf numFmtId="0" fontId="4" fillId="9" borderId="9" xfId="2" applyFont="1" applyFill="1" applyBorder="1"/>
    <xf numFmtId="4" fontId="15" fillId="3" borderId="9" xfId="2" applyNumberFormat="1" applyFont="1" applyFill="1" applyBorder="1" applyAlignment="1">
      <alignment horizontal="right"/>
    </xf>
    <xf numFmtId="4" fontId="7" fillId="9" borderId="9" xfId="2" applyNumberFormat="1" applyFont="1" applyFill="1" applyBorder="1" applyAlignment="1">
      <alignment horizontal="right"/>
    </xf>
    <xf numFmtId="4" fontId="16" fillId="3" borderId="9" xfId="2" applyNumberFormat="1" applyFont="1" applyFill="1" applyBorder="1" applyAlignment="1">
      <alignment horizontal="right"/>
    </xf>
    <xf numFmtId="4" fontId="7" fillId="6" borderId="9" xfId="2" applyNumberFormat="1" applyFont="1" applyFill="1" applyBorder="1" applyAlignment="1">
      <alignment horizontal="right"/>
    </xf>
    <xf numFmtId="4" fontId="17" fillId="0" borderId="9" xfId="2" applyNumberFormat="1" applyFont="1" applyBorder="1" applyAlignment="1">
      <alignment horizontal="right"/>
    </xf>
    <xf numFmtId="4" fontId="7" fillId="0" borderId="13" xfId="2" applyNumberFormat="1" applyFont="1" applyBorder="1" applyAlignment="1">
      <alignment horizontal="right"/>
    </xf>
    <xf numFmtId="4" fontId="7" fillId="6" borderId="9" xfId="2" applyNumberFormat="1" applyFont="1" applyFill="1" applyBorder="1" applyAlignment="1">
      <alignment horizontal="right" wrapText="1"/>
    </xf>
    <xf numFmtId="0" fontId="7" fillId="0" borderId="2" xfId="2" applyFont="1" applyBorder="1"/>
    <xf numFmtId="4" fontId="7" fillId="6" borderId="2" xfId="2" applyNumberFormat="1" applyFont="1" applyFill="1" applyBorder="1" applyAlignment="1">
      <alignment horizontal="right"/>
    </xf>
    <xf numFmtId="4" fontId="7" fillId="6" borderId="2" xfId="4" applyNumberFormat="1" applyFont="1" applyFill="1" applyBorder="1" applyAlignment="1">
      <alignment horizontal="right"/>
    </xf>
    <xf numFmtId="4" fontId="7" fillId="6" borderId="9" xfId="0" applyNumberFormat="1" applyFont="1" applyFill="1" applyBorder="1" applyAlignment="1">
      <alignment horizontal="center"/>
    </xf>
    <xf numFmtId="0" fontId="4" fillId="9" borderId="6" xfId="2" applyFont="1" applyFill="1" applyBorder="1"/>
    <xf numFmtId="4" fontId="7" fillId="6" borderId="9" xfId="0" applyNumberFormat="1" applyFont="1" applyFill="1" applyBorder="1" applyAlignment="1">
      <alignment wrapText="1"/>
    </xf>
    <xf numFmtId="4" fontId="7" fillId="6" borderId="9" xfId="0" applyNumberFormat="1" applyFont="1" applyFill="1" applyBorder="1" applyAlignment="1">
      <alignment horizontal="left" vertical="top" wrapText="1"/>
    </xf>
    <xf numFmtId="0" fontId="4" fillId="6" borderId="10" xfId="2" applyFont="1" applyFill="1" applyBorder="1"/>
    <xf numFmtId="0" fontId="4" fillId="8" borderId="13" xfId="0" applyFont="1" applyFill="1" applyBorder="1"/>
    <xf numFmtId="0" fontId="7" fillId="8" borderId="15" xfId="0" applyFont="1" applyFill="1" applyBorder="1"/>
    <xf numFmtId="0" fontId="4" fillId="4" borderId="9" xfId="0" applyFont="1" applyFill="1" applyBorder="1"/>
    <xf numFmtId="0" fontId="4" fillId="3" borderId="2" xfId="0" applyFont="1" applyFill="1" applyBorder="1"/>
    <xf numFmtId="0" fontId="7" fillId="0" borderId="9" xfId="0" applyFont="1" applyBorder="1"/>
    <xf numFmtId="0" fontId="7" fillId="0" borderId="10" xfId="0" applyFont="1" applyBorder="1"/>
    <xf numFmtId="0" fontId="7" fillId="8" borderId="14" xfId="0" applyFont="1" applyFill="1" applyBorder="1"/>
    <xf numFmtId="0" fontId="4" fillId="10" borderId="5" xfId="0" applyFont="1" applyFill="1" applyBorder="1"/>
    <xf numFmtId="0" fontId="4" fillId="10" borderId="7" xfId="0" applyFont="1" applyFill="1" applyBorder="1" applyAlignment="1">
      <alignment vertical="center" wrapText="1"/>
    </xf>
    <xf numFmtId="0" fontId="7" fillId="0" borderId="9" xfId="0" applyFont="1" applyBorder="1" applyAlignment="1">
      <alignment horizontal="justify" vertical="center" wrapText="1"/>
    </xf>
    <xf numFmtId="0" fontId="7" fillId="0" borderId="13" xfId="0" applyFont="1" applyBorder="1" applyAlignment="1">
      <alignment horizontal="justify" vertical="center" wrapText="1"/>
    </xf>
    <xf numFmtId="3" fontId="7" fillId="6" borderId="9" xfId="2" applyNumberFormat="1" applyFont="1" applyFill="1" applyBorder="1"/>
    <xf numFmtId="0" fontId="17" fillId="0" borderId="9" xfId="0" applyFont="1" applyBorder="1" applyAlignment="1">
      <alignment horizontal="justify" vertical="center" wrapText="1"/>
    </xf>
    <xf numFmtId="0" fontId="7" fillId="0" borderId="0" xfId="4" applyFont="1"/>
    <xf numFmtId="4" fontId="7" fillId="0" borderId="0" xfId="5" applyNumberFormat="1" applyFont="1"/>
    <xf numFmtId="49" fontId="20" fillId="0" borderId="0" xfId="5" applyNumberFormat="1" applyFont="1"/>
    <xf numFmtId="0" fontId="20" fillId="0" borderId="0" xfId="5" applyFont="1"/>
    <xf numFmtId="0" fontId="5" fillId="0" borderId="0" xfId="4" applyFont="1"/>
    <xf numFmtId="0" fontId="21" fillId="0" borderId="16" xfId="4" applyFont="1" applyBorder="1" applyAlignment="1">
      <alignment vertical="center"/>
    </xf>
    <xf numFmtId="0" fontId="21" fillId="0" borderId="7" xfId="4" applyFont="1" applyBorder="1" applyAlignment="1">
      <alignment vertical="center"/>
    </xf>
    <xf numFmtId="0" fontId="21" fillId="0" borderId="7" xfId="4" applyFont="1" applyBorder="1" applyAlignment="1">
      <alignment vertical="center" wrapText="1"/>
    </xf>
    <xf numFmtId="0" fontId="21" fillId="0" borderId="9" xfId="4" applyFont="1" applyBorder="1" applyAlignment="1">
      <alignment vertical="center"/>
    </xf>
    <xf numFmtId="0" fontId="21" fillId="0" borderId="5" xfId="4" applyFont="1" applyBorder="1" applyAlignment="1">
      <alignment vertical="center"/>
    </xf>
    <xf numFmtId="0" fontId="21" fillId="0" borderId="2" xfId="4" applyFont="1" applyBorder="1" applyAlignment="1">
      <alignment vertical="center"/>
    </xf>
    <xf numFmtId="0" fontId="21" fillId="0" borderId="14" xfId="4" applyFont="1" applyBorder="1" applyAlignment="1">
      <alignment vertical="center"/>
    </xf>
    <xf numFmtId="0" fontId="21" fillId="0" borderId="4" xfId="4" applyFont="1" applyBorder="1" applyAlignment="1">
      <alignment vertical="center" wrapText="1"/>
    </xf>
    <xf numFmtId="0" fontId="21" fillId="0" borderId="4" xfId="4" applyFont="1" applyBorder="1" applyAlignment="1">
      <alignment vertical="center"/>
    </xf>
    <xf numFmtId="0" fontId="21" fillId="0" borderId="12" xfId="4" applyFont="1" applyBorder="1" applyAlignment="1">
      <alignment vertical="center" wrapText="1"/>
    </xf>
    <xf numFmtId="0" fontId="21" fillId="0" borderId="13" xfId="4" applyFont="1" applyBorder="1" applyAlignment="1">
      <alignment vertical="center" wrapText="1"/>
    </xf>
    <xf numFmtId="0" fontId="21" fillId="0" borderId="2" xfId="5" applyFont="1" applyBorder="1"/>
    <xf numFmtId="0" fontId="21" fillId="0" borderId="13" xfId="5" applyFont="1" applyBorder="1" applyAlignment="1">
      <alignment vertical="top"/>
    </xf>
    <xf numFmtId="0" fontId="21" fillId="0" borderId="14" xfId="4" applyFont="1" applyBorder="1" applyAlignment="1">
      <alignment vertical="center" wrapText="1"/>
    </xf>
    <xf numFmtId="0" fontId="21" fillId="0" borderId="9" xfId="4" applyFont="1" applyBorder="1" applyAlignment="1">
      <alignment vertical="center" wrapText="1"/>
    </xf>
    <xf numFmtId="16" fontId="21" fillId="0" borderId="5" xfId="4" applyNumberFormat="1" applyFont="1" applyBorder="1" applyAlignment="1">
      <alignment vertical="center"/>
    </xf>
    <xf numFmtId="16" fontId="21" fillId="0" borderId="2" xfId="4" applyNumberFormat="1" applyFont="1" applyBorder="1" applyAlignment="1">
      <alignment vertical="center"/>
    </xf>
    <xf numFmtId="0" fontId="25" fillId="0" borderId="0" xfId="4" applyFont="1" applyAlignment="1">
      <alignment vertical="center"/>
    </xf>
    <xf numFmtId="0" fontId="26" fillId="0" borderId="0" xfId="4" applyFont="1"/>
    <xf numFmtId="0" fontId="24" fillId="0" borderId="0" xfId="4" applyFont="1" applyAlignment="1">
      <alignment vertical="center"/>
    </xf>
    <xf numFmtId="0" fontId="5" fillId="6" borderId="0" xfId="2" quotePrefix="1" applyFont="1" applyFill="1"/>
    <xf numFmtId="4" fontId="5" fillId="6" borderId="0" xfId="2" applyNumberFormat="1" applyFont="1" applyFill="1"/>
    <xf numFmtId="0" fontId="7" fillId="6" borderId="0" xfId="2" quotePrefix="1" applyFont="1" applyFill="1"/>
    <xf numFmtId="4" fontId="7" fillId="6" borderId="0" xfId="2" applyNumberFormat="1" applyFont="1" applyFill="1"/>
    <xf numFmtId="0" fontId="6" fillId="13" borderId="5" xfId="2" applyFont="1" applyFill="1" applyBorder="1" applyAlignment="1">
      <alignment horizontal="center"/>
    </xf>
    <xf numFmtId="0" fontId="7" fillId="14" borderId="5" xfId="2" applyFont="1" applyFill="1" applyBorder="1"/>
    <xf numFmtId="4" fontId="7" fillId="14" borderId="9" xfId="2" applyNumberFormat="1" applyFont="1" applyFill="1" applyBorder="1"/>
    <xf numFmtId="0" fontId="4" fillId="13" borderId="2" xfId="2" applyFont="1" applyFill="1" applyBorder="1" applyAlignment="1">
      <alignment horizontal="center"/>
    </xf>
    <xf numFmtId="0" fontId="4" fillId="13" borderId="12" xfId="2" applyFont="1" applyFill="1" applyBorder="1" applyAlignment="1">
      <alignment horizontal="center"/>
    </xf>
    <xf numFmtId="0" fontId="4" fillId="13" borderId="5" xfId="2" applyFont="1" applyFill="1" applyBorder="1" applyAlignment="1">
      <alignment horizontal="center"/>
    </xf>
    <xf numFmtId="0" fontId="4" fillId="13" borderId="8" xfId="2" applyFont="1" applyFill="1" applyBorder="1" applyAlignment="1">
      <alignment horizontal="center"/>
    </xf>
    <xf numFmtId="0" fontId="6" fillId="13" borderId="2" xfId="2" applyFont="1" applyFill="1" applyBorder="1" applyAlignment="1">
      <alignment horizontal="center"/>
    </xf>
    <xf numFmtId="0" fontId="5" fillId="0" borderId="0" xfId="0" applyFont="1"/>
    <xf numFmtId="0" fontId="4" fillId="0" borderId="0" xfId="2" applyFont="1" applyAlignment="1">
      <alignment horizontal="center"/>
    </xf>
    <xf numFmtId="0" fontId="7" fillId="14" borderId="9" xfId="2" applyFont="1" applyFill="1" applyBorder="1"/>
    <xf numFmtId="0" fontId="4" fillId="7" borderId="13" xfId="2" applyFont="1" applyFill="1" applyBorder="1"/>
    <xf numFmtId="0" fontId="7" fillId="0" borderId="13" xfId="2" applyFont="1" applyBorder="1" applyAlignment="1">
      <alignment horizontal="left"/>
    </xf>
    <xf numFmtId="0" fontId="4" fillId="7" borderId="13" xfId="2" applyFont="1" applyFill="1" applyBorder="1" applyAlignment="1">
      <alignment horizontal="left"/>
    </xf>
    <xf numFmtId="0" fontId="7" fillId="0" borderId="13" xfId="2" applyFont="1" applyBorder="1"/>
    <xf numFmtId="0" fontId="7" fillId="14" borderId="14" xfId="2" applyFont="1" applyFill="1" applyBorder="1"/>
    <xf numFmtId="0" fontId="7" fillId="14" borderId="15" xfId="2" applyFont="1" applyFill="1" applyBorder="1"/>
    <xf numFmtId="0" fontId="13" fillId="0" borderId="15" xfId="2" applyFont="1" applyBorder="1" applyAlignment="1">
      <alignment horizontal="center"/>
    </xf>
    <xf numFmtId="0" fontId="13" fillId="14" borderId="15" xfId="2" applyFont="1" applyFill="1" applyBorder="1" applyAlignment="1">
      <alignment horizontal="center"/>
    </xf>
    <xf numFmtId="0" fontId="13" fillId="0" borderId="8" xfId="2" applyFont="1" applyBorder="1" applyAlignment="1">
      <alignment horizontal="center"/>
    </xf>
    <xf numFmtId="4" fontId="7" fillId="0" borderId="9" xfId="2" applyNumberFormat="1" applyFont="1" applyBorder="1" applyAlignment="1">
      <alignment horizontal="center"/>
    </xf>
    <xf numFmtId="0" fontId="7" fillId="0" borderId="13" xfId="2" applyFont="1" applyBorder="1" applyAlignment="1">
      <alignment horizontal="left" wrapText="1"/>
    </xf>
    <xf numFmtId="0" fontId="7" fillId="0" borderId="14" xfId="2" applyFont="1" applyBorder="1" applyAlignment="1">
      <alignment horizontal="center"/>
    </xf>
    <xf numFmtId="0" fontId="7" fillId="14" borderId="14" xfId="2" applyFont="1" applyFill="1" applyBorder="1" applyAlignment="1">
      <alignment horizontal="center"/>
    </xf>
    <xf numFmtId="4" fontId="17" fillId="0" borderId="9" xfId="2" applyNumberFormat="1" applyFont="1" applyBorder="1"/>
    <xf numFmtId="0" fontId="21" fillId="0" borderId="5" xfId="4" applyFont="1" applyBorder="1" applyAlignment="1">
      <alignment vertical="center" wrapText="1"/>
    </xf>
    <xf numFmtId="0" fontId="21" fillId="0" borderId="6" xfId="4" applyFont="1" applyBorder="1" applyAlignment="1">
      <alignment vertical="top"/>
    </xf>
    <xf numFmtId="0" fontId="7" fillId="6" borderId="9" xfId="2" applyFont="1" applyFill="1" applyBorder="1"/>
    <xf numFmtId="4" fontId="7" fillId="6" borderId="9" xfId="0" applyNumberFormat="1" applyFont="1" applyFill="1" applyBorder="1" applyAlignment="1">
      <alignment horizontal="right" wrapText="1"/>
    </xf>
    <xf numFmtId="4" fontId="7" fillId="0" borderId="9" xfId="0" applyNumberFormat="1" applyFont="1" applyBorder="1" applyAlignment="1">
      <alignment horizontal="right" wrapText="1"/>
    </xf>
    <xf numFmtId="4" fontId="7" fillId="0" borderId="9" xfId="2" applyNumberFormat="1" applyFont="1" applyBorder="1" applyAlignment="1">
      <alignment horizontal="left" vertical="top" wrapText="1"/>
    </xf>
    <xf numFmtId="4" fontId="7" fillId="6" borderId="9" xfId="0" applyNumberFormat="1" applyFont="1" applyFill="1" applyBorder="1" applyAlignment="1">
      <alignment horizontal="right"/>
    </xf>
    <xf numFmtId="4" fontId="7" fillId="6" borderId="9" xfId="0" applyNumberFormat="1" applyFont="1" applyFill="1" applyBorder="1" applyAlignment="1">
      <alignment horizontal="right" vertical="center" wrapText="1"/>
    </xf>
    <xf numFmtId="4" fontId="7" fillId="0" borderId="9" xfId="2" applyNumberFormat="1" applyFont="1" applyBorder="1"/>
    <xf numFmtId="4" fontId="7" fillId="6" borderId="9" xfId="2" applyNumberFormat="1" applyFont="1" applyFill="1" applyBorder="1"/>
    <xf numFmtId="4" fontId="7" fillId="0" borderId="9" xfId="2" applyNumberFormat="1" applyFont="1" applyBorder="1" applyAlignment="1">
      <alignment horizontal="right"/>
    </xf>
    <xf numFmtId="4" fontId="13" fillId="9" borderId="9" xfId="2" applyNumberFormat="1" applyFont="1" applyFill="1" applyBorder="1" applyAlignment="1">
      <alignment horizontal="right"/>
    </xf>
    <xf numFmtId="4" fontId="7" fillId="0" borderId="2" xfId="0" applyNumberFormat="1" applyFont="1" applyBorder="1" applyAlignment="1">
      <alignment horizontal="right" wrapText="1"/>
    </xf>
    <xf numFmtId="4" fontId="7" fillId="0" borderId="9" xfId="0" applyNumberFormat="1" applyFont="1" applyBorder="1" applyAlignment="1">
      <alignment horizontal="right"/>
    </xf>
    <xf numFmtId="4" fontId="7" fillId="0" borderId="2" xfId="2" applyNumberFormat="1" applyFont="1" applyBorder="1" applyAlignment="1">
      <alignment horizontal="right"/>
    </xf>
    <xf numFmtId="4" fontId="7" fillId="0" borderId="9" xfId="2" applyNumberFormat="1" applyFont="1" applyBorder="1" applyAlignment="1">
      <alignment horizontal="right" wrapText="1"/>
    </xf>
    <xf numFmtId="4" fontId="7" fillId="0" borderId="9" xfId="0" applyNumberFormat="1" applyFont="1" applyBorder="1" applyAlignment="1">
      <alignment wrapText="1"/>
    </xf>
    <xf numFmtId="0" fontId="4" fillId="8" borderId="3" xfId="0" applyFont="1" applyFill="1" applyBorder="1" applyAlignment="1">
      <alignment horizontal="center"/>
    </xf>
    <xf numFmtId="0" fontId="4" fillId="8" borderId="2" xfId="0" applyFont="1" applyFill="1" applyBorder="1" applyAlignment="1">
      <alignment horizontal="center"/>
    </xf>
    <xf numFmtId="0" fontId="7" fillId="8" borderId="6" xfId="0" applyFont="1" applyFill="1" applyBorder="1"/>
    <xf numFmtId="0" fontId="7" fillId="8" borderId="5" xfId="0" applyFont="1" applyFill="1" applyBorder="1"/>
    <xf numFmtId="3" fontId="7" fillId="0" borderId="9" xfId="2" applyNumberFormat="1" applyFont="1" applyBorder="1"/>
    <xf numFmtId="3" fontId="7" fillId="0" borderId="11" xfId="2" applyNumberFormat="1" applyFont="1" applyBorder="1"/>
    <xf numFmtId="49" fontId="7" fillId="0" borderId="9" xfId="2" applyNumberFormat="1" applyFont="1" applyBorder="1" applyAlignment="1">
      <alignment horizontal="right" wrapText="1"/>
    </xf>
    <xf numFmtId="4" fontId="7" fillId="6" borderId="9" xfId="0" applyNumberFormat="1" applyFont="1" applyFill="1" applyBorder="1" applyAlignment="1">
      <alignment horizontal="center" wrapText="1"/>
    </xf>
    <xf numFmtId="49" fontId="7" fillId="6" borderId="9" xfId="0" applyNumberFormat="1" applyFont="1" applyFill="1" applyBorder="1" applyAlignment="1">
      <alignment horizontal="right" vertical="center" wrapText="1"/>
    </xf>
    <xf numFmtId="49" fontId="7" fillId="6" borderId="9" xfId="0" applyNumberFormat="1" applyFont="1" applyFill="1" applyBorder="1" applyAlignment="1">
      <alignment horizontal="center" vertical="center" wrapText="1"/>
    </xf>
    <xf numFmtId="4" fontId="7" fillId="0" borderId="12" xfId="0" applyNumberFormat="1" applyFont="1" applyBorder="1" applyAlignment="1">
      <alignment horizontal="center" vertical="top" wrapText="1"/>
    </xf>
    <xf numFmtId="0" fontId="4" fillId="6" borderId="9" xfId="2" applyFont="1" applyFill="1" applyBorder="1"/>
    <xf numFmtId="4" fontId="7" fillId="0" borderId="9" xfId="0" applyNumberFormat="1" applyFont="1" applyBorder="1"/>
    <xf numFmtId="4" fontId="7" fillId="0" borderId="14" xfId="2" applyNumberFormat="1" applyFont="1" applyBorder="1" applyAlignment="1">
      <alignment horizontal="right"/>
    </xf>
    <xf numFmtId="4" fontId="17" fillId="3" borderId="9" xfId="2" applyNumberFormat="1" applyFont="1" applyFill="1" applyBorder="1" applyAlignment="1">
      <alignment horizontal="right"/>
    </xf>
    <xf numFmtId="0" fontId="4" fillId="9" borderId="6" xfId="2" applyFont="1" applyFill="1" applyBorder="1" applyAlignment="1">
      <alignment horizontal="justify"/>
    </xf>
    <xf numFmtId="0" fontId="7" fillId="0" borderId="0" xfId="0" applyFont="1" applyAlignment="1">
      <alignment wrapText="1"/>
    </xf>
    <xf numFmtId="3" fontId="7" fillId="0" borderId="5" xfId="2" applyNumberFormat="1" applyFont="1" applyBorder="1"/>
    <xf numFmtId="0" fontId="4" fillId="0" borderId="9" xfId="2" applyFont="1" applyBorder="1" applyAlignment="1">
      <alignment wrapText="1"/>
    </xf>
    <xf numFmtId="0" fontId="17" fillId="0" borderId="0" xfId="0" applyFont="1" applyAlignment="1">
      <alignment horizontal="justify" vertical="center" wrapText="1"/>
    </xf>
    <xf numFmtId="0" fontId="7" fillId="0" borderId="0" xfId="0" applyFont="1"/>
    <xf numFmtId="49" fontId="7" fillId="6" borderId="0" xfId="0" applyNumberFormat="1" applyFont="1" applyFill="1" applyAlignment="1">
      <alignment horizontal="right" vertical="center" wrapText="1"/>
    </xf>
    <xf numFmtId="4" fontId="17" fillId="0" borderId="0" xfId="2" applyNumberFormat="1" applyFont="1"/>
    <xf numFmtId="4" fontId="21" fillId="0" borderId="9" xfId="0" applyNumberFormat="1" applyFont="1" applyBorder="1" applyAlignment="1">
      <alignment vertical="center" wrapText="1"/>
    </xf>
    <xf numFmtId="4" fontId="7" fillId="6" borderId="9" xfId="0" applyNumberFormat="1" applyFont="1" applyFill="1" applyBorder="1" applyAlignment="1">
      <alignment horizontal="left" vertical="center" wrapText="1"/>
    </xf>
    <xf numFmtId="4" fontId="7" fillId="0" borderId="9" xfId="0" applyNumberFormat="1" applyFont="1" applyBorder="1" applyAlignment="1">
      <alignment horizontal="left" vertical="center" wrapText="1"/>
    </xf>
    <xf numFmtId="4" fontId="7" fillId="0" borderId="9" xfId="0" applyNumberFormat="1" applyFont="1" applyBorder="1" applyAlignment="1">
      <alignment horizontal="right" vertical="center" wrapText="1"/>
    </xf>
    <xf numFmtId="4" fontId="7" fillId="0" borderId="9" xfId="2" applyNumberFormat="1" applyFont="1" applyBorder="1" applyAlignment="1">
      <alignment vertical="center" wrapText="1"/>
    </xf>
    <xf numFmtId="4" fontId="7" fillId="6" borderId="9" xfId="2" applyNumberFormat="1" applyFont="1" applyFill="1" applyBorder="1" applyAlignment="1">
      <alignment vertical="center"/>
    </xf>
    <xf numFmtId="164" fontId="7" fillId="0" borderId="0" xfId="2" applyNumberFormat="1" applyFont="1" applyAlignment="1">
      <alignment horizontal="center"/>
    </xf>
    <xf numFmtId="0" fontId="28" fillId="0" borderId="0" xfId="0" applyFont="1" applyAlignment="1">
      <alignment horizontal="justify" vertical="center"/>
    </xf>
    <xf numFmtId="0" fontId="4" fillId="0" borderId="0" xfId="5" applyFont="1" applyAlignment="1">
      <alignment horizontal="left"/>
    </xf>
    <xf numFmtId="49" fontId="4" fillId="0" borderId="0" xfId="5" applyNumberFormat="1" applyFont="1" applyAlignment="1">
      <alignment horizontal="left"/>
    </xf>
    <xf numFmtId="4" fontId="7" fillId="0" borderId="0" xfId="5" applyNumberFormat="1" applyFont="1" applyAlignment="1">
      <alignment horizontal="left"/>
    </xf>
    <xf numFmtId="0" fontId="7" fillId="0" borderId="0" xfId="5" applyFont="1"/>
    <xf numFmtId="49" fontId="7" fillId="0" borderId="0" xfId="5" applyNumberFormat="1" applyFont="1"/>
    <xf numFmtId="49" fontId="7" fillId="6" borderId="9" xfId="2" applyNumberFormat="1" applyFont="1" applyFill="1" applyBorder="1" applyAlignment="1">
      <alignment horizontal="right" wrapText="1"/>
    </xf>
    <xf numFmtId="4" fontId="17" fillId="0" borderId="9" xfId="2" applyNumberFormat="1" applyFont="1" applyBorder="1" applyAlignment="1">
      <alignment horizontal="right" wrapText="1"/>
    </xf>
    <xf numFmtId="4" fontId="7" fillId="0" borderId="2" xfId="2" applyNumberFormat="1" applyFont="1" applyBorder="1" applyAlignment="1">
      <alignment horizontal="right" wrapText="1"/>
    </xf>
    <xf numFmtId="4" fontId="7" fillId="0" borderId="2" xfId="4" applyNumberFormat="1" applyFont="1" applyBorder="1" applyAlignment="1">
      <alignment horizontal="right" wrapText="1"/>
    </xf>
    <xf numFmtId="4" fontId="7" fillId="6" borderId="2" xfId="2" applyNumberFormat="1" applyFont="1" applyFill="1" applyBorder="1" applyAlignment="1">
      <alignment horizontal="right" wrapText="1"/>
    </xf>
    <xf numFmtId="4" fontId="7" fillId="9" borderId="9" xfId="2" applyNumberFormat="1" applyFont="1" applyFill="1" applyBorder="1" applyAlignment="1">
      <alignment horizontal="right" wrapText="1"/>
    </xf>
    <xf numFmtId="4" fontId="17" fillId="3" borderId="9" xfId="2" applyNumberFormat="1" applyFont="1" applyFill="1" applyBorder="1" applyAlignment="1">
      <alignment horizontal="right" wrapText="1"/>
    </xf>
    <xf numFmtId="4" fontId="17" fillId="6" borderId="9" xfId="2" applyNumberFormat="1" applyFont="1" applyFill="1" applyBorder="1" applyAlignment="1">
      <alignment horizontal="right" wrapText="1"/>
    </xf>
    <xf numFmtId="4" fontId="7" fillId="0" borderId="9" xfId="0" applyNumberFormat="1" applyFont="1" applyBorder="1" applyAlignment="1">
      <alignment horizontal="center" vertical="top" wrapText="1"/>
    </xf>
    <xf numFmtId="4" fontId="7" fillId="0" borderId="9" xfId="0" applyNumberFormat="1" applyFont="1" applyBorder="1" applyAlignment="1">
      <alignment horizontal="left" vertical="top" wrapText="1"/>
    </xf>
    <xf numFmtId="0" fontId="4" fillId="15" borderId="9" xfId="2" applyFont="1" applyFill="1" applyBorder="1"/>
    <xf numFmtId="4" fontId="7" fillId="0" borderId="13" xfId="0" applyNumberFormat="1" applyFont="1" applyBorder="1" applyAlignment="1">
      <alignment horizontal="right"/>
    </xf>
    <xf numFmtId="4" fontId="7" fillId="6" borderId="9" xfId="4" applyNumberFormat="1" applyFont="1" applyFill="1" applyBorder="1" applyAlignment="1">
      <alignment horizontal="right" vertical="top" wrapText="1"/>
    </xf>
    <xf numFmtId="4" fontId="7" fillId="0" borderId="2" xfId="4" applyNumberFormat="1" applyFont="1" applyBorder="1" applyAlignment="1">
      <alignment horizontal="right" vertical="top"/>
    </xf>
    <xf numFmtId="4" fontId="7" fillId="0" borderId="9" xfId="0" applyNumberFormat="1" applyFont="1" applyBorder="1" applyAlignment="1">
      <alignment horizontal="center" wrapText="1"/>
    </xf>
    <xf numFmtId="4" fontId="7" fillId="6" borderId="9" xfId="0" applyNumberFormat="1" applyFont="1" applyFill="1" applyBorder="1" applyAlignment="1">
      <alignment horizontal="left"/>
    </xf>
    <xf numFmtId="4" fontId="4" fillId="9" borderId="9" xfId="2" applyNumberFormat="1" applyFont="1" applyFill="1" applyBorder="1"/>
    <xf numFmtId="4" fontId="4" fillId="3" borderId="9" xfId="0" applyNumberFormat="1" applyFont="1" applyFill="1" applyBorder="1"/>
    <xf numFmtId="4" fontId="7" fillId="6" borderId="9" xfId="0" applyNumberFormat="1" applyFont="1" applyFill="1" applyBorder="1"/>
    <xf numFmtId="4" fontId="4" fillId="9" borderId="5" xfId="2" applyNumberFormat="1" applyFont="1" applyFill="1" applyBorder="1"/>
    <xf numFmtId="3" fontId="7" fillId="0" borderId="0" xfId="2" applyNumberFormat="1" applyFont="1"/>
    <xf numFmtId="4" fontId="7" fillId="0" borderId="2" xfId="2" applyNumberFormat="1" applyFont="1" applyBorder="1"/>
    <xf numFmtId="0" fontId="17" fillId="8" borderId="6" xfId="0" applyFont="1" applyFill="1" applyBorder="1"/>
    <xf numFmtId="3" fontId="17" fillId="0" borderId="9" xfId="2" applyNumberFormat="1" applyFont="1" applyBorder="1" applyAlignment="1">
      <alignment wrapText="1"/>
    </xf>
    <xf numFmtId="4" fontId="19" fillId="3" borderId="5" xfId="2" applyNumberFormat="1" applyFont="1" applyFill="1" applyBorder="1"/>
    <xf numFmtId="3" fontId="17" fillId="0" borderId="9" xfId="2" applyNumberFormat="1" applyFont="1" applyBorder="1"/>
    <xf numFmtId="3" fontId="17" fillId="0" borderId="0" xfId="2" applyNumberFormat="1" applyFont="1"/>
    <xf numFmtId="4" fontId="19" fillId="3" borderId="9" xfId="0" applyNumberFormat="1" applyFont="1" applyFill="1" applyBorder="1"/>
    <xf numFmtId="4" fontId="17" fillId="11" borderId="9" xfId="0" applyNumberFormat="1" applyFont="1" applyFill="1" applyBorder="1"/>
    <xf numFmtId="3" fontId="7" fillId="0" borderId="9" xfId="2" applyNumberFormat="1" applyFont="1" applyBorder="1" applyAlignment="1">
      <alignment wrapText="1"/>
    </xf>
    <xf numFmtId="4" fontId="7" fillId="0" borderId="2" xfId="0" applyNumberFormat="1" applyFont="1" applyBorder="1"/>
    <xf numFmtId="4" fontId="7" fillId="0" borderId="9" xfId="0" applyNumberFormat="1" applyFont="1" applyBorder="1" applyAlignment="1">
      <alignment horizontal="right" vertical="top" wrapText="1"/>
    </xf>
    <xf numFmtId="4" fontId="7" fillId="0" borderId="2" xfId="0" applyNumberFormat="1" applyFont="1" applyBorder="1" applyAlignment="1">
      <alignment horizontal="right"/>
    </xf>
    <xf numFmtId="0" fontId="7" fillId="0" borderId="9" xfId="2" applyFont="1" applyBorder="1" applyAlignment="1">
      <alignment vertical="top" wrapText="1"/>
    </xf>
    <xf numFmtId="4" fontId="7" fillId="0" borderId="9" xfId="0" applyNumberFormat="1" applyFont="1" applyBorder="1" applyAlignment="1">
      <alignment horizontal="left" wrapText="1"/>
    </xf>
    <xf numFmtId="3" fontId="7" fillId="6" borderId="0" xfId="2" applyNumberFormat="1" applyFont="1" applyFill="1"/>
    <xf numFmtId="0" fontId="4" fillId="6" borderId="9" xfId="2" applyFont="1" applyFill="1" applyBorder="1" applyAlignment="1">
      <alignment wrapText="1"/>
    </xf>
    <xf numFmtId="4" fontId="18" fillId="0" borderId="9" xfId="0" applyNumberFormat="1" applyFont="1" applyBorder="1"/>
    <xf numFmtId="0" fontId="7" fillId="0" borderId="9" xfId="0" applyFont="1" applyBorder="1" applyAlignment="1">
      <alignment horizontal="right"/>
    </xf>
    <xf numFmtId="3" fontId="7" fillId="0" borderId="2" xfId="2" applyNumberFormat="1" applyFont="1" applyBorder="1"/>
    <xf numFmtId="0" fontId="21" fillId="0" borderId="9" xfId="5" applyFont="1" applyBorder="1" applyAlignment="1">
      <alignment vertical="top"/>
    </xf>
    <xf numFmtId="0" fontId="21" fillId="0" borderId="13" xfId="4" applyFont="1" applyBorder="1" applyAlignment="1">
      <alignment vertical="center"/>
    </xf>
    <xf numFmtId="0" fontId="21" fillId="0" borderId="15" xfId="4" applyFont="1" applyBorder="1" applyAlignment="1">
      <alignment vertical="center"/>
    </xf>
    <xf numFmtId="4" fontId="7" fillId="0" borderId="4" xfId="2" applyNumberFormat="1" applyFont="1" applyBorder="1"/>
    <xf numFmtId="0" fontId="7" fillId="0" borderId="9" xfId="0" applyFont="1" applyBorder="1" applyAlignment="1">
      <alignment vertical="top" wrapText="1"/>
    </xf>
    <xf numFmtId="0" fontId="7" fillId="0" borderId="0" xfId="0" applyFont="1" applyAlignment="1">
      <alignment vertical="top" wrapText="1"/>
    </xf>
    <xf numFmtId="0" fontId="7" fillId="0" borderId="9" xfId="2" applyFont="1" applyBorder="1" applyAlignment="1">
      <alignment horizontal="right" wrapText="1"/>
    </xf>
    <xf numFmtId="0" fontId="7" fillId="6" borderId="9" xfId="2" applyFont="1" applyFill="1" applyBorder="1" applyAlignment="1">
      <alignment horizontal="right" wrapText="1"/>
    </xf>
    <xf numFmtId="4" fontId="6" fillId="0" borderId="9" xfId="2" applyNumberFormat="1" applyFont="1" applyBorder="1" applyAlignment="1">
      <alignment horizontal="right" wrapText="1"/>
    </xf>
    <xf numFmtId="2" fontId="29" fillId="0" borderId="9" xfId="0" applyNumberFormat="1" applyFont="1" applyBorder="1"/>
    <xf numFmtId="0" fontId="30" fillId="6" borderId="0" xfId="0" applyFont="1" applyFill="1"/>
    <xf numFmtId="2" fontId="31" fillId="6" borderId="0" xfId="0" applyNumberFormat="1" applyFont="1" applyFill="1"/>
    <xf numFmtId="0" fontId="6" fillId="6" borderId="0" xfId="2" applyFont="1" applyFill="1"/>
    <xf numFmtId="0" fontId="5" fillId="0" borderId="0" xfId="2" quotePrefix="1" applyFont="1"/>
    <xf numFmtId="0" fontId="21" fillId="0" borderId="13" xfId="0" applyFont="1" applyBorder="1"/>
    <xf numFmtId="0" fontId="21" fillId="0" borderId="16" xfId="4" applyFont="1" applyBorder="1" applyAlignment="1">
      <alignment vertical="center" wrapText="1"/>
    </xf>
    <xf numFmtId="166" fontId="21" fillId="0" borderId="14" xfId="4" applyNumberFormat="1" applyFont="1" applyBorder="1" applyAlignment="1">
      <alignment horizontal="center" vertical="center"/>
    </xf>
    <xf numFmtId="0" fontId="21" fillId="0" borderId="5" xfId="0" applyFont="1" applyBorder="1" applyAlignment="1">
      <alignment vertical="top"/>
    </xf>
    <xf numFmtId="0" fontId="21" fillId="0" borderId="2" xfId="4" applyFont="1" applyBorder="1" applyAlignment="1">
      <alignment vertical="top"/>
    </xf>
    <xf numFmtId="0" fontId="21" fillId="0" borderId="5" xfId="5" applyFont="1" applyBorder="1" applyAlignment="1">
      <alignment horizontal="left" vertical="top"/>
    </xf>
    <xf numFmtId="0" fontId="7" fillId="0" borderId="9" xfId="0" applyFont="1" applyBorder="1" applyAlignment="1">
      <alignment wrapText="1"/>
    </xf>
    <xf numFmtId="4" fontId="7" fillId="6" borderId="9" xfId="0" quotePrefix="1" applyNumberFormat="1" applyFont="1" applyFill="1" applyBorder="1" applyAlignment="1">
      <alignment horizontal="right" wrapText="1"/>
    </xf>
    <xf numFmtId="4" fontId="7" fillId="0" borderId="9" xfId="0" applyNumberFormat="1" applyFont="1" applyBorder="1" applyAlignment="1">
      <alignment horizontal="center" vertical="center" wrapText="1"/>
    </xf>
    <xf numFmtId="4" fontId="17" fillId="11" borderId="9" xfId="0" applyNumberFormat="1" applyFont="1" applyFill="1" applyBorder="1" applyAlignment="1">
      <alignment vertical="top" wrapText="1"/>
    </xf>
    <xf numFmtId="0" fontId="18" fillId="0" borderId="9" xfId="0" applyFont="1" applyBorder="1" applyAlignment="1">
      <alignment wrapText="1"/>
    </xf>
    <xf numFmtId="4" fontId="7" fillId="6" borderId="2" xfId="4" applyNumberFormat="1" applyFont="1" applyFill="1" applyBorder="1" applyAlignment="1">
      <alignment horizontal="right" wrapText="1"/>
    </xf>
    <xf numFmtId="4" fontId="7" fillId="0" borderId="13" xfId="2" applyNumberFormat="1" applyFont="1" applyBorder="1" applyAlignment="1">
      <alignment horizontal="right" wrapText="1"/>
    </xf>
    <xf numFmtId="4" fontId="7" fillId="0" borderId="14" xfId="0" applyNumberFormat="1" applyFont="1" applyBorder="1" applyAlignment="1">
      <alignment wrapText="1"/>
    </xf>
    <xf numFmtId="4" fontId="7" fillId="0" borderId="14" xfId="2" applyNumberFormat="1" applyFont="1" applyBorder="1" applyAlignment="1">
      <alignment horizontal="right" wrapText="1"/>
    </xf>
    <xf numFmtId="4" fontId="7" fillId="0" borderId="2" xfId="4" applyNumberFormat="1" applyFont="1" applyBorder="1" applyAlignment="1">
      <alignment horizontal="right"/>
    </xf>
    <xf numFmtId="0" fontId="21" fillId="0" borderId="0" xfId="0" applyFont="1"/>
    <xf numFmtId="0" fontId="21" fillId="0" borderId="0" xfId="0" applyFont="1" applyAlignment="1">
      <alignment horizontal="center"/>
    </xf>
    <xf numFmtId="0" fontId="33" fillId="0" borderId="0" xfId="2" applyFont="1"/>
    <xf numFmtId="0" fontId="33" fillId="0" borderId="0" xfId="0" applyFont="1"/>
    <xf numFmtId="0" fontId="0" fillId="0" borderId="0" xfId="0" applyAlignment="1">
      <alignment vertical="center"/>
    </xf>
    <xf numFmtId="4" fontId="6" fillId="0" borderId="9" xfId="2" applyNumberFormat="1" applyFont="1" applyBorder="1"/>
    <xf numFmtId="0" fontId="5" fillId="6" borderId="0" xfId="2" applyFont="1" applyFill="1" applyAlignment="1">
      <alignment vertical="top" wrapText="1"/>
    </xf>
    <xf numFmtId="0" fontId="7" fillId="6" borderId="0" xfId="2" applyFont="1" applyFill="1" applyAlignment="1">
      <alignment vertical="top" wrapText="1"/>
    </xf>
    <xf numFmtId="0" fontId="14" fillId="0" borderId="0" xfId="2" applyFont="1" applyAlignment="1">
      <alignment horizontal="center"/>
    </xf>
    <xf numFmtId="0" fontId="7" fillId="0" borderId="9" xfId="2" quotePrefix="1" applyFont="1" applyBorder="1" applyAlignment="1">
      <alignment wrapText="1"/>
    </xf>
    <xf numFmtId="0" fontId="4" fillId="8" borderId="3" xfId="0" applyFont="1" applyFill="1" applyBorder="1" applyAlignment="1">
      <alignment horizontal="right"/>
    </xf>
    <xf numFmtId="0" fontId="7" fillId="8" borderId="6" xfId="0" applyFont="1" applyFill="1" applyBorder="1" applyAlignment="1">
      <alignment horizontal="right"/>
    </xf>
    <xf numFmtId="4" fontId="7" fillId="6" borderId="9" xfId="0" applyNumberFormat="1" applyFont="1" applyFill="1" applyBorder="1" applyAlignment="1">
      <alignment horizontal="right" vertical="top" wrapText="1"/>
    </xf>
    <xf numFmtId="3" fontId="7" fillId="0" borderId="9" xfId="2" applyNumberFormat="1" applyFont="1" applyBorder="1" applyAlignment="1">
      <alignment horizontal="right" wrapText="1"/>
    </xf>
    <xf numFmtId="3" fontId="7" fillId="0" borderId="0" xfId="2" applyNumberFormat="1" applyFont="1" applyAlignment="1">
      <alignment horizontal="right"/>
    </xf>
    <xf numFmtId="4" fontId="4" fillId="9" borderId="9" xfId="2" applyNumberFormat="1" applyFont="1" applyFill="1" applyBorder="1" applyAlignment="1">
      <alignment horizontal="right"/>
    </xf>
    <xf numFmtId="3" fontId="7" fillId="0" borderId="5" xfId="2" applyNumberFormat="1" applyFont="1" applyBorder="1" applyAlignment="1">
      <alignment horizontal="right" vertical="top"/>
    </xf>
    <xf numFmtId="4" fontId="4" fillId="3" borderId="9" xfId="0" applyNumberFormat="1" applyFont="1" applyFill="1" applyBorder="1" applyAlignment="1">
      <alignment horizontal="right"/>
    </xf>
    <xf numFmtId="4" fontId="7" fillId="6" borderId="9" xfId="0" applyNumberFormat="1" applyFont="1" applyFill="1" applyBorder="1" applyAlignment="1">
      <alignment horizontal="right" vertical="top"/>
    </xf>
    <xf numFmtId="3" fontId="7" fillId="0" borderId="9" xfId="2" applyNumberFormat="1" applyFont="1" applyBorder="1" applyAlignment="1">
      <alignment horizontal="right"/>
    </xf>
    <xf numFmtId="0" fontId="7" fillId="0" borderId="9" xfId="2" applyFont="1" applyBorder="1" applyAlignment="1">
      <alignment horizontal="right"/>
    </xf>
    <xf numFmtId="4" fontId="4" fillId="9" borderId="5" xfId="2" applyNumberFormat="1" applyFont="1" applyFill="1" applyBorder="1" applyAlignment="1">
      <alignment horizontal="right"/>
    </xf>
    <xf numFmtId="4" fontId="7" fillId="6" borderId="9" xfId="2" applyNumberFormat="1" applyFont="1" applyFill="1" applyBorder="1" applyAlignment="1">
      <alignment horizontal="center" vertical="center" wrapText="1"/>
    </xf>
    <xf numFmtId="4" fontId="18" fillId="0" borderId="9" xfId="0" applyNumberFormat="1" applyFont="1" applyBorder="1" applyAlignment="1">
      <alignment horizontal="center"/>
    </xf>
    <xf numFmtId="4" fontId="7" fillId="0" borderId="14" xfId="0" applyNumberFormat="1" applyFont="1" applyBorder="1" applyAlignment="1">
      <alignment horizontal="right" vertical="top" wrapText="1"/>
    </xf>
    <xf numFmtId="0" fontId="7" fillId="0" borderId="9" xfId="2" applyFont="1" applyBorder="1" applyAlignment="1">
      <alignment vertical="center"/>
    </xf>
    <xf numFmtId="4" fontId="7" fillId="0" borderId="9" xfId="0" applyNumberFormat="1" applyFont="1" applyBorder="1" applyAlignment="1">
      <alignment vertical="center"/>
    </xf>
    <xf numFmtId="4" fontId="7" fillId="0" borderId="9" xfId="2" applyNumberFormat="1" applyFont="1" applyBorder="1" applyAlignment="1">
      <alignment vertical="center"/>
    </xf>
    <xf numFmtId="4" fontId="7" fillId="6" borderId="9" xfId="0" applyNumberFormat="1" applyFont="1" applyFill="1" applyBorder="1" applyAlignment="1">
      <alignment vertical="center"/>
    </xf>
    <xf numFmtId="4" fontId="17" fillId="0" borderId="9" xfId="2" applyNumberFormat="1" applyFont="1" applyBorder="1" applyAlignment="1">
      <alignment horizontal="right" vertical="center"/>
    </xf>
    <xf numFmtId="4" fontId="7" fillId="0" borderId="2" xfId="0" applyNumberFormat="1" applyFont="1" applyBorder="1" applyAlignment="1">
      <alignment vertical="center"/>
    </xf>
    <xf numFmtId="4" fontId="7" fillId="6" borderId="9" xfId="2" applyNumberFormat="1" applyFont="1" applyFill="1" applyBorder="1" applyAlignment="1">
      <alignment horizontal="right" vertical="center" wrapText="1"/>
    </xf>
    <xf numFmtId="4" fontId="21" fillId="0" borderId="14" xfId="5" applyNumberFormat="1" applyFont="1" applyBorder="1" applyAlignment="1">
      <alignment horizontal="center" vertical="center"/>
    </xf>
    <xf numFmtId="0" fontId="7" fillId="0" borderId="10" xfId="2" quotePrefix="1" applyFont="1" applyBorder="1" applyAlignment="1">
      <alignment wrapText="1"/>
    </xf>
    <xf numFmtId="0" fontId="7" fillId="0" borderId="6" xfId="2" quotePrefix="1" applyFont="1" applyBorder="1" applyAlignment="1">
      <alignment wrapText="1"/>
    </xf>
    <xf numFmtId="0" fontId="18" fillId="0" borderId="0" xfId="0" applyFont="1"/>
    <xf numFmtId="2" fontId="21" fillId="0" borderId="14" xfId="4" applyNumberFormat="1" applyFont="1" applyBorder="1" applyAlignment="1">
      <alignment horizontal="center" vertical="center"/>
    </xf>
    <xf numFmtId="2" fontId="21" fillId="0" borderId="7" xfId="4" applyNumberFormat="1" applyFont="1" applyBorder="1" applyAlignment="1">
      <alignment horizontal="center" vertical="center"/>
    </xf>
    <xf numFmtId="4" fontId="21" fillId="0" borderId="9" xfId="5" applyNumberFormat="1" applyFont="1" applyBorder="1" applyAlignment="1">
      <alignment horizontal="center" vertical="center"/>
    </xf>
    <xf numFmtId="0" fontId="21" fillId="0" borderId="13" xfId="0" applyFont="1" applyBorder="1" applyAlignment="1">
      <alignment horizontal="left" vertical="center"/>
    </xf>
    <xf numFmtId="4" fontId="35" fillId="12" borderId="14" xfId="5" applyNumberFormat="1" applyFont="1" applyFill="1" applyBorder="1"/>
    <xf numFmtId="4" fontId="35" fillId="12" borderId="15" xfId="5" applyNumberFormat="1" applyFont="1" applyFill="1" applyBorder="1"/>
    <xf numFmtId="49" fontId="34" fillId="12" borderId="15" xfId="5" applyNumberFormat="1" applyFont="1" applyFill="1" applyBorder="1" applyAlignment="1">
      <alignment horizontal="left"/>
    </xf>
    <xf numFmtId="0" fontId="34" fillId="12" borderId="3" xfId="5" applyFont="1" applyFill="1" applyBorder="1"/>
    <xf numFmtId="0" fontId="7" fillId="0" borderId="9" xfId="0" applyFont="1" applyBorder="1" applyAlignment="1">
      <alignment vertical="center" wrapText="1"/>
    </xf>
    <xf numFmtId="4" fontId="7" fillId="0" borderId="0" xfId="2" applyNumberFormat="1" applyFont="1" applyAlignment="1">
      <alignment wrapText="1"/>
    </xf>
    <xf numFmtId="0" fontId="7" fillId="0" borderId="0" xfId="2" applyFont="1" applyAlignment="1">
      <alignment horizontal="right"/>
    </xf>
    <xf numFmtId="8" fontId="7" fillId="0" borderId="0" xfId="2" applyNumberFormat="1" applyFont="1"/>
    <xf numFmtId="4" fontId="7" fillId="6" borderId="9" xfId="4" applyNumberFormat="1" applyFont="1" applyFill="1" applyBorder="1" applyAlignment="1">
      <alignment horizontal="right" wrapText="1"/>
    </xf>
    <xf numFmtId="4" fontId="7" fillId="0" borderId="2" xfId="0" applyNumberFormat="1" applyFont="1" applyBorder="1" applyAlignment="1">
      <alignment horizontal="right" vertical="top" wrapText="1"/>
    </xf>
    <xf numFmtId="4" fontId="18" fillId="0" borderId="2" xfId="0" applyNumberFormat="1" applyFont="1" applyBorder="1"/>
    <xf numFmtId="4" fontId="7" fillId="6" borderId="9" xfId="0" applyNumberFormat="1" applyFont="1" applyFill="1" applyBorder="1" applyAlignment="1">
      <alignment horizontal="left" wrapText="1"/>
    </xf>
    <xf numFmtId="167" fontId="7" fillId="0" borderId="9" xfId="2" applyNumberFormat="1" applyFont="1" applyBorder="1"/>
    <xf numFmtId="0" fontId="17" fillId="0" borderId="0" xfId="2" applyFont="1"/>
    <xf numFmtId="0" fontId="36" fillId="0" borderId="0" xfId="2" applyFont="1"/>
    <xf numFmtId="49" fontId="34" fillId="12" borderId="0" xfId="5" applyNumberFormat="1" applyFont="1" applyFill="1" applyAlignment="1">
      <alignment horizontal="left"/>
    </xf>
    <xf numFmtId="49" fontId="37" fillId="12" borderId="0" xfId="5" applyNumberFormat="1" applyFont="1" applyFill="1" applyAlignment="1">
      <alignment horizontal="center"/>
    </xf>
    <xf numFmtId="49" fontId="34" fillId="12" borderId="13" xfId="5" applyNumberFormat="1" applyFont="1" applyFill="1" applyBorder="1" applyAlignment="1">
      <alignment horizontal="left"/>
    </xf>
    <xf numFmtId="49" fontId="34" fillId="12" borderId="14" xfId="5" applyNumberFormat="1" applyFont="1" applyFill="1" applyBorder="1" applyAlignment="1">
      <alignment horizontal="left"/>
    </xf>
    <xf numFmtId="0" fontId="8" fillId="0" borderId="0" xfId="2" applyFont="1" applyAlignment="1">
      <alignment horizontal="left" wrapText="1"/>
    </xf>
    <xf numFmtId="0" fontId="6" fillId="0" borderId="13" xfId="2" applyFont="1" applyBorder="1" applyAlignment="1">
      <alignment horizontal="left" wrapText="1"/>
    </xf>
    <xf numFmtId="0" fontId="6" fillId="0" borderId="14" xfId="2" applyFont="1" applyBorder="1" applyAlignment="1">
      <alignment horizontal="left" wrapText="1"/>
    </xf>
    <xf numFmtId="0" fontId="6" fillId="3" borderId="6" xfId="2" applyFont="1" applyFill="1" applyBorder="1" applyAlignment="1">
      <alignment horizontal="left" wrapText="1"/>
    </xf>
    <xf numFmtId="0" fontId="6" fillId="3" borderId="7" xfId="2" applyFont="1" applyFill="1" applyBorder="1" applyAlignment="1">
      <alignment horizontal="left" wrapText="1"/>
    </xf>
    <xf numFmtId="0" fontId="5" fillId="6" borderId="0" xfId="2" applyFont="1" applyFill="1" applyAlignment="1">
      <alignment vertical="top" wrapText="1"/>
    </xf>
    <xf numFmtId="0" fontId="1" fillId="0" borderId="0" xfId="0" applyFont="1"/>
    <xf numFmtId="0" fontId="5" fillId="6" borderId="0" xfId="2" applyFont="1" applyFill="1" applyAlignment="1">
      <alignment wrapText="1"/>
    </xf>
    <xf numFmtId="0" fontId="0" fillId="0" borderId="0" xfId="0" applyAlignment="1">
      <alignment wrapText="1"/>
    </xf>
    <xf numFmtId="0" fontId="4" fillId="15" borderId="0" xfId="2" applyFont="1" applyFill="1" applyAlignment="1">
      <alignment horizontal="left" wrapText="1"/>
    </xf>
    <xf numFmtId="0" fontId="0" fillId="0" borderId="0" xfId="0" applyAlignment="1">
      <alignment horizontal="left" wrapText="1"/>
    </xf>
    <xf numFmtId="0" fontId="4" fillId="10" borderId="10" xfId="2" applyFont="1" applyFill="1" applyBorder="1" applyAlignment="1">
      <alignment horizontal="left" wrapText="1"/>
    </xf>
    <xf numFmtId="0" fontId="4" fillId="10" borderId="0" xfId="2" applyFont="1" applyFill="1" applyAlignment="1">
      <alignment horizontal="left" wrapText="1"/>
    </xf>
    <xf numFmtId="0" fontId="24" fillId="0" borderId="13" xfId="4" applyFont="1" applyBorder="1"/>
    <xf numFmtId="0" fontId="24" fillId="0" borderId="15" xfId="4" applyFont="1" applyBorder="1"/>
    <xf numFmtId="0" fontId="24" fillId="0" borderId="14" xfId="4" applyFont="1" applyBorder="1"/>
    <xf numFmtId="0" fontId="21" fillId="6" borderId="13" xfId="4" applyFont="1" applyFill="1" applyBorder="1" applyAlignment="1">
      <alignment vertical="center"/>
    </xf>
    <xf numFmtId="0" fontId="21" fillId="6" borderId="15" xfId="4" applyFont="1" applyFill="1" applyBorder="1" applyAlignment="1">
      <alignment vertical="center"/>
    </xf>
    <xf numFmtId="0" fontId="21" fillId="6" borderId="14" xfId="4" applyFont="1" applyFill="1" applyBorder="1" applyAlignment="1">
      <alignment vertical="center"/>
    </xf>
    <xf numFmtId="165" fontId="21" fillId="0" borderId="13" xfId="4" applyNumberFormat="1" applyFont="1" applyBorder="1" applyAlignment="1">
      <alignment horizontal="center" vertical="center"/>
    </xf>
    <xf numFmtId="165" fontId="21" fillId="0" borderId="15" xfId="4" applyNumberFormat="1" applyFont="1" applyBorder="1" applyAlignment="1">
      <alignment horizontal="center" vertical="center"/>
    </xf>
    <xf numFmtId="165" fontId="21" fillId="0" borderId="14" xfId="4" applyNumberFormat="1" applyFont="1" applyBorder="1" applyAlignment="1">
      <alignment horizontal="center" vertical="center"/>
    </xf>
    <xf numFmtId="0" fontId="24" fillId="0" borderId="6" xfId="4" applyFont="1" applyBorder="1" applyAlignment="1">
      <alignment vertical="center"/>
    </xf>
    <xf numFmtId="0" fontId="24" fillId="0" borderId="15" xfId="4" applyFont="1" applyBorder="1" applyAlignment="1">
      <alignment vertical="center"/>
    </xf>
    <xf numFmtId="0" fontId="24" fillId="0" borderId="14" xfId="4" applyFont="1" applyBorder="1" applyAlignment="1">
      <alignment vertical="center"/>
    </xf>
    <xf numFmtId="4" fontId="21" fillId="0" borderId="13" xfId="5" applyNumberFormat="1" applyFont="1" applyBorder="1" applyAlignment="1">
      <alignment horizontal="center" vertical="center"/>
    </xf>
    <xf numFmtId="0" fontId="21" fillId="0" borderId="15" xfId="4" applyFont="1" applyBorder="1" applyAlignment="1">
      <alignment horizontal="center" vertical="center"/>
    </xf>
    <xf numFmtId="0" fontId="21" fillId="0" borderId="14" xfId="4" applyFont="1" applyBorder="1" applyAlignment="1">
      <alignment horizontal="center" vertical="center"/>
    </xf>
    <xf numFmtId="4" fontId="21" fillId="0" borderId="14" xfId="5" applyNumberFormat="1" applyFont="1" applyBorder="1" applyAlignment="1">
      <alignment horizontal="center" vertical="center"/>
    </xf>
    <xf numFmtId="2" fontId="21" fillId="0" borderId="14" xfId="4" applyNumberFormat="1" applyFont="1" applyBorder="1" applyAlignment="1">
      <alignment horizontal="center" vertical="center"/>
    </xf>
    <xf numFmtId="2" fontId="21" fillId="0" borderId="9" xfId="4" applyNumberFormat="1" applyFont="1" applyBorder="1" applyAlignment="1">
      <alignment horizontal="center" vertical="center"/>
    </xf>
    <xf numFmtId="0" fontId="21" fillId="0" borderId="13" xfId="5" applyFont="1" applyBorder="1" applyAlignment="1">
      <alignment horizontal="center" vertical="center"/>
    </xf>
    <xf numFmtId="0" fontId="21" fillId="0" borderId="14" xfId="5" applyFont="1" applyBorder="1" applyAlignment="1">
      <alignment horizontal="center" vertical="center"/>
    </xf>
    <xf numFmtId="0" fontId="21" fillId="0" borderId="13" xfId="4" applyFont="1" applyBorder="1" applyAlignment="1">
      <alignment horizontal="left" vertical="center"/>
    </xf>
    <xf numFmtId="0" fontId="21" fillId="0" borderId="15" xfId="4" applyFont="1" applyBorder="1" applyAlignment="1">
      <alignment horizontal="left" vertical="center"/>
    </xf>
    <xf numFmtId="0" fontId="21" fillId="0" borderId="14" xfId="4" applyFont="1" applyBorder="1" applyAlignment="1">
      <alignment horizontal="left" vertical="center"/>
    </xf>
    <xf numFmtId="0" fontId="24" fillId="0" borderId="13" xfId="5" applyFont="1" applyBorder="1"/>
    <xf numFmtId="0" fontId="24" fillId="0" borderId="15" xfId="5" applyFont="1" applyBorder="1"/>
    <xf numFmtId="0" fontId="24" fillId="0" borderId="14" xfId="5" applyFont="1" applyBorder="1"/>
    <xf numFmtId="49" fontId="37" fillId="12" borderId="15" xfId="5" applyNumberFormat="1" applyFont="1" applyFill="1" applyBorder="1" applyAlignment="1">
      <alignment horizontal="center"/>
    </xf>
    <xf numFmtId="0" fontId="21" fillId="0" borderId="13" xfId="4" applyFont="1" applyBorder="1" applyAlignment="1">
      <alignment vertical="center"/>
    </xf>
    <xf numFmtId="0" fontId="21" fillId="0" borderId="15" xfId="4" applyFont="1" applyBorder="1" applyAlignment="1">
      <alignment vertical="center"/>
    </xf>
    <xf numFmtId="0" fontId="21" fillId="0" borderId="14" xfId="4" applyFont="1" applyBorder="1" applyAlignment="1">
      <alignment vertical="center"/>
    </xf>
    <xf numFmtId="0" fontId="21" fillId="0" borderId="2" xfId="4" applyFont="1" applyBorder="1" applyAlignment="1">
      <alignment horizontal="left" vertical="top"/>
    </xf>
    <xf numFmtId="0" fontId="21" fillId="0" borderId="16" xfId="4" applyFont="1" applyBorder="1" applyAlignment="1">
      <alignment horizontal="left" vertical="top"/>
    </xf>
    <xf numFmtId="0" fontId="22" fillId="0" borderId="13" xfId="4" applyFont="1" applyBorder="1" applyAlignment="1">
      <alignment horizontal="left" vertical="center"/>
    </xf>
    <xf numFmtId="0" fontId="22" fillId="0" borderId="15" xfId="4" applyFont="1" applyBorder="1" applyAlignment="1">
      <alignment horizontal="left" vertical="center"/>
    </xf>
    <xf numFmtId="0" fontId="22" fillId="0" borderId="14" xfId="4" applyFont="1" applyBorder="1" applyAlignment="1">
      <alignment horizontal="left" vertical="center"/>
    </xf>
    <xf numFmtId="4" fontId="21" fillId="0" borderId="9" xfId="5" applyNumberFormat="1" applyFont="1" applyBorder="1" applyAlignment="1">
      <alignment horizontal="center" vertical="center"/>
    </xf>
    <xf numFmtId="0" fontId="21" fillId="0" borderId="9" xfId="4" applyFont="1" applyBorder="1" applyAlignment="1">
      <alignment horizontal="center" vertical="center"/>
    </xf>
    <xf numFmtId="0" fontId="21" fillId="0" borderId="2" xfId="5" applyFont="1" applyBorder="1" applyAlignment="1">
      <alignment horizontal="left" vertical="top"/>
    </xf>
    <xf numFmtId="0" fontId="21" fillId="0" borderId="16" xfId="5" applyFont="1" applyBorder="1" applyAlignment="1">
      <alignment horizontal="left" vertical="top"/>
    </xf>
    <xf numFmtId="0" fontId="21" fillId="0" borderId="5" xfId="5" applyFont="1" applyBorder="1" applyAlignment="1">
      <alignment horizontal="left" vertical="top"/>
    </xf>
    <xf numFmtId="49" fontId="21" fillId="0" borderId="14" xfId="5" applyNumberFormat="1" applyFont="1" applyBorder="1" applyAlignment="1">
      <alignment vertical="center"/>
    </xf>
    <xf numFmtId="0" fontId="21" fillId="0" borderId="9" xfId="4" applyFont="1" applyBorder="1" applyAlignment="1">
      <alignment vertical="center"/>
    </xf>
    <xf numFmtId="4" fontId="21" fillId="0" borderId="5" xfId="5" applyNumberFormat="1" applyFont="1" applyBorder="1" applyAlignment="1">
      <alignment horizontal="center" vertical="center"/>
    </xf>
    <xf numFmtId="0" fontId="21" fillId="0" borderId="5" xfId="4" applyFont="1" applyBorder="1" applyAlignment="1">
      <alignment horizontal="center" vertical="center"/>
    </xf>
    <xf numFmtId="2" fontId="21" fillId="0" borderId="8" xfId="4" applyNumberFormat="1" applyFont="1" applyBorder="1" applyAlignment="1">
      <alignment horizontal="center" vertical="center"/>
    </xf>
    <xf numFmtId="166" fontId="21" fillId="0" borderId="13" xfId="4" applyNumberFormat="1" applyFont="1" applyBorder="1" applyAlignment="1">
      <alignment horizontal="center" vertical="center"/>
    </xf>
    <xf numFmtId="166" fontId="21" fillId="0" borderId="14" xfId="4" applyNumberFormat="1" applyFont="1" applyBorder="1" applyAlignment="1">
      <alignment horizontal="center" vertical="center"/>
    </xf>
    <xf numFmtId="0" fontId="24" fillId="0" borderId="13" xfId="0" applyFont="1" applyBorder="1"/>
    <xf numFmtId="0" fontId="5" fillId="0" borderId="15" xfId="0" applyFont="1" applyBorder="1"/>
    <xf numFmtId="0" fontId="5" fillId="0" borderId="14" xfId="0" applyFont="1" applyBorder="1"/>
    <xf numFmtId="0" fontId="22" fillId="0" borderId="9" xfId="4" applyFont="1" applyBorder="1" applyAlignment="1">
      <alignment vertical="center"/>
    </xf>
    <xf numFmtId="4" fontId="21" fillId="0" borderId="2" xfId="5" applyNumberFormat="1" applyFont="1" applyBorder="1" applyAlignment="1">
      <alignment horizontal="center" vertical="center"/>
    </xf>
    <xf numFmtId="0" fontId="21" fillId="0" borderId="2" xfId="4" applyFont="1" applyBorder="1" applyAlignment="1">
      <alignment horizontal="center" vertical="center"/>
    </xf>
    <xf numFmtId="49" fontId="34" fillId="12" borderId="12" xfId="5" applyNumberFormat="1" applyFont="1" applyFill="1" applyBorder="1" applyAlignment="1">
      <alignment horizontal="left"/>
    </xf>
    <xf numFmtId="49" fontId="38" fillId="12" borderId="12" xfId="5" applyNumberFormat="1" applyFont="1" applyFill="1" applyBorder="1" applyAlignment="1">
      <alignment horizontal="left"/>
    </xf>
    <xf numFmtId="16" fontId="21" fillId="0" borderId="16" xfId="4" applyNumberFormat="1" applyFont="1" applyBorder="1" applyAlignment="1">
      <alignment vertical="top"/>
    </xf>
    <xf numFmtId="16" fontId="21" fillId="0" borderId="5" xfId="4" applyNumberFormat="1" applyFont="1" applyBorder="1" applyAlignment="1">
      <alignment vertical="top"/>
    </xf>
    <xf numFmtId="4" fontId="21" fillId="0" borderId="15" xfId="5" applyNumberFormat="1" applyFont="1" applyBorder="1" applyAlignment="1">
      <alignment horizontal="center" vertical="center"/>
    </xf>
    <xf numFmtId="0" fontId="21" fillId="0" borderId="2" xfId="4" applyFont="1" applyBorder="1" applyAlignment="1">
      <alignment vertical="top"/>
    </xf>
    <xf numFmtId="0" fontId="21" fillId="0" borderId="5" xfId="4" applyFont="1" applyBorder="1" applyAlignment="1">
      <alignment vertical="top"/>
    </xf>
    <xf numFmtId="0" fontId="21" fillId="0" borderId="2" xfId="0" applyFont="1" applyBorder="1" applyAlignment="1">
      <alignment vertical="top"/>
    </xf>
    <xf numFmtId="0" fontId="21" fillId="0" borderId="5" xfId="0" applyFont="1" applyBorder="1" applyAlignment="1">
      <alignment vertical="top"/>
    </xf>
    <xf numFmtId="0" fontId="24" fillId="0" borderId="9" xfId="5" applyFont="1" applyBorder="1" applyAlignment="1">
      <alignment wrapText="1"/>
    </xf>
    <xf numFmtId="49" fontId="34" fillId="12" borderId="15" xfId="5" applyNumberFormat="1" applyFont="1" applyFill="1" applyBorder="1" applyAlignment="1">
      <alignment horizontal="center"/>
    </xf>
    <xf numFmtId="4" fontId="21" fillId="0" borderId="3" xfId="5" applyNumberFormat="1" applyFont="1" applyBorder="1" applyAlignment="1">
      <alignment horizontal="center" vertical="center"/>
    </xf>
    <xf numFmtId="4" fontId="21" fillId="0" borderId="12" xfId="5" applyNumberFormat="1" applyFont="1" applyBorder="1" applyAlignment="1">
      <alignment horizontal="center" vertical="center"/>
    </xf>
    <xf numFmtId="4" fontId="21" fillId="0" borderId="4" xfId="5" applyNumberFormat="1" applyFont="1" applyBorder="1" applyAlignment="1">
      <alignment horizontal="center" vertical="center"/>
    </xf>
    <xf numFmtId="0" fontId="21" fillId="0" borderId="12" xfId="4" applyFont="1" applyBorder="1" applyAlignment="1">
      <alignment horizontal="center" vertical="center"/>
    </xf>
    <xf numFmtId="0" fontId="21" fillId="0" borderId="4" xfId="4" applyFont="1" applyBorder="1" applyAlignment="1">
      <alignment horizontal="center" vertical="center"/>
    </xf>
    <xf numFmtId="0" fontId="21" fillId="0" borderId="5" xfId="4" applyFont="1" applyBorder="1" applyAlignment="1">
      <alignment horizontal="left" vertical="top"/>
    </xf>
    <xf numFmtId="2" fontId="21" fillId="0" borderId="13" xfId="4" applyNumberFormat="1" applyFont="1" applyBorder="1" applyAlignment="1">
      <alignment horizontal="center" vertical="center"/>
    </xf>
    <xf numFmtId="2" fontId="21" fillId="0" borderId="15" xfId="4" applyNumberFormat="1" applyFont="1" applyBorder="1" applyAlignment="1">
      <alignment horizontal="center" vertical="center"/>
    </xf>
    <xf numFmtId="0" fontId="7" fillId="6" borderId="0" xfId="2" applyFont="1" applyFill="1" applyAlignment="1">
      <alignment vertical="top" wrapText="1"/>
    </xf>
    <xf numFmtId="0" fontId="6" fillId="0" borderId="0" xfId="2" applyFont="1" applyAlignment="1">
      <alignment horizontal="left" wrapText="1"/>
    </xf>
    <xf numFmtId="0" fontId="5" fillId="6" borderId="0" xfId="2" applyFont="1" applyFill="1" applyAlignment="1">
      <alignment horizontal="left" wrapText="1"/>
    </xf>
  </cellXfs>
  <cellStyles count="9">
    <cellStyle name="Izhod" xfId="1" builtinId="21"/>
    <cellStyle name="Navadno" xfId="0" builtinId="0"/>
    <cellStyle name="Navadno 2" xfId="2" xr:uid="{00000000-0005-0000-0000-000002000000}"/>
    <cellStyle name="Navadno 2 2" xfId="7" xr:uid="{00000000-0005-0000-0000-000003000000}"/>
    <cellStyle name="Navadno 2 2 2" xfId="8" xr:uid="{00000000-0005-0000-0000-000004000000}"/>
    <cellStyle name="Navadno 3" xfId="3" xr:uid="{00000000-0005-0000-0000-000005000000}"/>
    <cellStyle name="Navadno 3 2" xfId="4" xr:uid="{00000000-0005-0000-0000-000006000000}"/>
    <cellStyle name="Navadno 4" xfId="6" xr:uid="{00000000-0005-0000-0000-000007000000}"/>
    <cellStyle name="Navadno_Cenik knjižničnih storitev"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42EE577D-755A-432F-B202-2E7576CE1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BED6A957-8191-4CC0-8053-AB424DAAB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175F240-70FE-41A2-9D31-EB5390A18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86E29159-2181-4706-BDCB-E326BC6FF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A34ED3FD-45A0-4B3E-8D78-7601FA550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A90013B8-9E15-469F-866D-60379AA8A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a:extLst>
            <a:ext uri="{FF2B5EF4-FFF2-40B4-BE49-F238E27FC236}">
              <a16:creationId xmlns:a16="http://schemas.microsoft.com/office/drawing/2014/main" id="{28EB2223-44AF-48A5-BF88-2E68B9222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a:extLst>
            <a:ext uri="{FF2B5EF4-FFF2-40B4-BE49-F238E27FC236}">
              <a16:creationId xmlns:a16="http://schemas.microsoft.com/office/drawing/2014/main" id="{896DE8A5-F983-4882-9EB0-318579915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a:extLst>
            <a:ext uri="{FF2B5EF4-FFF2-40B4-BE49-F238E27FC236}">
              <a16:creationId xmlns:a16="http://schemas.microsoft.com/office/drawing/2014/main" id="{28A715BE-7F07-4212-BF8C-72A76578F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a:extLst>
            <a:ext uri="{FF2B5EF4-FFF2-40B4-BE49-F238E27FC236}">
              <a16:creationId xmlns:a16="http://schemas.microsoft.com/office/drawing/2014/main" id="{2B4A6A60-046E-44E1-BE75-ACC9CCC781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a:extLst>
            <a:ext uri="{FF2B5EF4-FFF2-40B4-BE49-F238E27FC236}">
              <a16:creationId xmlns:a16="http://schemas.microsoft.com/office/drawing/2014/main" id="{5A43A18A-33FA-430B-BBB4-397C9F2E8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a:extLst>
            <a:ext uri="{FF2B5EF4-FFF2-40B4-BE49-F238E27FC236}">
              <a16:creationId xmlns:a16="http://schemas.microsoft.com/office/drawing/2014/main" id="{8A6A65C9-A643-4D2B-83CD-3EE237B03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4" name="Slika 13" descr="http://www.um.si/CGP/ukm/Documents/logo-um-ukm.png">
          <a:extLst>
            <a:ext uri="{FF2B5EF4-FFF2-40B4-BE49-F238E27FC236}">
              <a16:creationId xmlns:a16="http://schemas.microsoft.com/office/drawing/2014/main" id="{C2EB66E8-8CCE-46CC-B6A9-8FC562906A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5" name="Slika 14" descr="http://www.um.si/CGP/ukm/Documents/logo-um-ukm.png">
          <a:extLst>
            <a:ext uri="{FF2B5EF4-FFF2-40B4-BE49-F238E27FC236}">
              <a16:creationId xmlns:a16="http://schemas.microsoft.com/office/drawing/2014/main" id="{4DFB9948-8B54-407F-A655-6129DC1321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6" name="Slika 15" descr="http://www.um.si/CGP/ukm/Documents/logo-um-ukm.png">
          <a:extLst>
            <a:ext uri="{FF2B5EF4-FFF2-40B4-BE49-F238E27FC236}">
              <a16:creationId xmlns:a16="http://schemas.microsoft.com/office/drawing/2014/main" id="{6CD7CACE-F9F5-45F1-8475-A01797CFE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7" name="Slika 16" descr="http://www.um.si/CGP/ukm/Documents/logo-um-ukm.png">
          <a:extLst>
            <a:ext uri="{FF2B5EF4-FFF2-40B4-BE49-F238E27FC236}">
              <a16:creationId xmlns:a16="http://schemas.microsoft.com/office/drawing/2014/main" id="{1CB38DBF-772A-4D60-B211-C57E6FEFE8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8" name="Slika 17" descr="http://www.um.si/CGP/ukm/Documents/logo-um-ukm.png">
          <a:extLst>
            <a:ext uri="{FF2B5EF4-FFF2-40B4-BE49-F238E27FC236}">
              <a16:creationId xmlns:a16="http://schemas.microsoft.com/office/drawing/2014/main" id="{2B597625-52B1-4C44-BD64-4B4A1D73F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9" name="Slika 18" descr="http://www.um.si/CGP/ukm/Documents/logo-um-ukm.png">
          <a:extLst>
            <a:ext uri="{FF2B5EF4-FFF2-40B4-BE49-F238E27FC236}">
              <a16:creationId xmlns:a16="http://schemas.microsoft.com/office/drawing/2014/main" id="{BC5C7834-D18D-472C-97C9-19F366FD5A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2" name="Slika 31" descr="http://www.um.si/CGP/ukm/Documents/logo-um-ukm.png">
          <a:extLst>
            <a:ext uri="{FF2B5EF4-FFF2-40B4-BE49-F238E27FC236}">
              <a16:creationId xmlns:a16="http://schemas.microsoft.com/office/drawing/2014/main" id="{41618E6B-F175-4826-8FC7-8E6C22EC2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3" name="Slika 32" descr="http://www.um.si/CGP/ukm/Documents/logo-um-ukm.png">
          <a:extLst>
            <a:ext uri="{FF2B5EF4-FFF2-40B4-BE49-F238E27FC236}">
              <a16:creationId xmlns:a16="http://schemas.microsoft.com/office/drawing/2014/main" id="{5759D76A-459D-4066-9DD3-42D6C20DB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4" name="Slika 33" descr="http://www.um.si/CGP/ukm/Documents/logo-um-ukm.png">
          <a:extLst>
            <a:ext uri="{FF2B5EF4-FFF2-40B4-BE49-F238E27FC236}">
              <a16:creationId xmlns:a16="http://schemas.microsoft.com/office/drawing/2014/main" id="{7B458621-3EDE-41B0-B980-071D34DE50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5" name="Slika 34" descr="http://www.um.si/CGP/ukm/Documents/logo-um-ukm.png">
          <a:extLst>
            <a:ext uri="{FF2B5EF4-FFF2-40B4-BE49-F238E27FC236}">
              <a16:creationId xmlns:a16="http://schemas.microsoft.com/office/drawing/2014/main" id="{01F8580B-E125-40D7-9477-0FDE2BE0D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6" name="Slika 35" descr="http://www.um.si/CGP/ukm/Documents/logo-um-ukm.png">
          <a:extLst>
            <a:ext uri="{FF2B5EF4-FFF2-40B4-BE49-F238E27FC236}">
              <a16:creationId xmlns:a16="http://schemas.microsoft.com/office/drawing/2014/main" id="{AC3F0F05-5EBD-4566-B993-54B06E278C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7" name="Slika 36" descr="http://www.um.si/CGP/ukm/Documents/logo-um-ukm.png">
          <a:extLst>
            <a:ext uri="{FF2B5EF4-FFF2-40B4-BE49-F238E27FC236}">
              <a16:creationId xmlns:a16="http://schemas.microsoft.com/office/drawing/2014/main" id="{D83A5603-8597-4F12-B926-9B249D4F6C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6" name="Slika 25" descr="http://www.um.si/CGP/ukm/Documents/logo-um-ukm.png">
          <a:extLst>
            <a:ext uri="{FF2B5EF4-FFF2-40B4-BE49-F238E27FC236}">
              <a16:creationId xmlns:a16="http://schemas.microsoft.com/office/drawing/2014/main" id="{E41683DF-50A1-4E41-96B2-49548E42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7" name="Slika 26" descr="http://www.um.si/CGP/ukm/Documents/logo-um-ukm.png">
          <a:extLst>
            <a:ext uri="{FF2B5EF4-FFF2-40B4-BE49-F238E27FC236}">
              <a16:creationId xmlns:a16="http://schemas.microsoft.com/office/drawing/2014/main" id="{D8044FE1-7BC7-4E72-8D7E-1399DF060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8" name="Slika 27" descr="http://www.um.si/CGP/ukm/Documents/logo-um-ukm.png">
          <a:extLst>
            <a:ext uri="{FF2B5EF4-FFF2-40B4-BE49-F238E27FC236}">
              <a16:creationId xmlns:a16="http://schemas.microsoft.com/office/drawing/2014/main" id="{B21A4E29-4427-4ABE-A247-016DCA8D38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29" name="Slika 28" descr="http://www.um.si/CGP/ukm/Documents/logo-um-ukm.png">
          <a:extLst>
            <a:ext uri="{FF2B5EF4-FFF2-40B4-BE49-F238E27FC236}">
              <a16:creationId xmlns:a16="http://schemas.microsoft.com/office/drawing/2014/main" id="{90075705-6EDF-4B55-BC1C-CA353F41DB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0" name="Slika 29" descr="http://www.um.si/CGP/ukm/Documents/logo-um-ukm.png">
          <a:extLst>
            <a:ext uri="{FF2B5EF4-FFF2-40B4-BE49-F238E27FC236}">
              <a16:creationId xmlns:a16="http://schemas.microsoft.com/office/drawing/2014/main" id="{96661703-A4DA-4586-B041-B04566E1CB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1" name="Slika 30" descr="http://www.um.si/CGP/ukm/Documents/logo-um-ukm.png">
          <a:extLst>
            <a:ext uri="{FF2B5EF4-FFF2-40B4-BE49-F238E27FC236}">
              <a16:creationId xmlns:a16="http://schemas.microsoft.com/office/drawing/2014/main" id="{B6781C4D-B5DC-4E66-B41E-B60B440B93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1"/>
  <sheetViews>
    <sheetView topLeftCell="A13" zoomScaleNormal="100" workbookViewId="0">
      <selection activeCell="J13" sqref="J13"/>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5"/>
    </row>
    <row r="3" spans="1:4" ht="30" customHeight="1" x14ac:dyDescent="0.25">
      <c r="A3" s="347" t="s">
        <v>455</v>
      </c>
      <c r="B3" s="347"/>
      <c r="C3" s="347"/>
      <c r="D3" s="347"/>
    </row>
    <row r="4" spans="1:4" ht="15.75" x14ac:dyDescent="0.25">
      <c r="A4" s="6"/>
      <c r="B4" s="4"/>
      <c r="C4" s="4"/>
    </row>
    <row r="5" spans="1:4" x14ac:dyDescent="0.25">
      <c r="A5" s="7"/>
      <c r="B5" s="8"/>
      <c r="C5" s="9"/>
      <c r="D5" s="147" t="s">
        <v>453</v>
      </c>
    </row>
    <row r="6" spans="1:4" x14ac:dyDescent="0.25">
      <c r="A6" s="10" t="s">
        <v>2</v>
      </c>
      <c r="B6" s="11" t="s">
        <v>456</v>
      </c>
      <c r="C6" s="12"/>
      <c r="D6" s="140" t="s">
        <v>3</v>
      </c>
    </row>
    <row r="7" spans="1:4" ht="22.5" customHeight="1" x14ac:dyDescent="0.25">
      <c r="A7" s="13" t="s">
        <v>4</v>
      </c>
      <c r="B7" s="14" t="s">
        <v>457</v>
      </c>
      <c r="C7" s="15"/>
      <c r="D7" s="16">
        <f>SUM(D8:D10)</f>
        <v>36.879999999999995</v>
      </c>
    </row>
    <row r="8" spans="1:4" x14ac:dyDescent="0.25">
      <c r="A8" s="17"/>
      <c r="B8" s="18" t="s">
        <v>5</v>
      </c>
      <c r="C8" s="20" t="s">
        <v>285</v>
      </c>
      <c r="D8" s="293">
        <v>8.8000000000000007</v>
      </c>
    </row>
    <row r="9" spans="1:4" x14ac:dyDescent="0.25">
      <c r="A9" s="17"/>
      <c r="B9" s="18" t="s">
        <v>6</v>
      </c>
      <c r="C9" s="18" t="s">
        <v>373</v>
      </c>
      <c r="D9" s="293">
        <v>24.75</v>
      </c>
    </row>
    <row r="10" spans="1:4" x14ac:dyDescent="0.25">
      <c r="A10" s="17"/>
      <c r="B10" s="18" t="s">
        <v>374</v>
      </c>
      <c r="C10" s="18" t="s">
        <v>452</v>
      </c>
      <c r="D10" s="293">
        <v>3.33</v>
      </c>
    </row>
    <row r="11" spans="1:4" x14ac:dyDescent="0.25">
      <c r="A11" s="13" t="s">
        <v>7</v>
      </c>
      <c r="B11" s="348" t="s">
        <v>458</v>
      </c>
      <c r="C11" s="349"/>
      <c r="D11" s="16">
        <f>SUM(D12:D14)</f>
        <v>29.5</v>
      </c>
    </row>
    <row r="12" spans="1:4" x14ac:dyDescent="0.25">
      <c r="A12" s="17"/>
      <c r="B12" s="18" t="s">
        <v>5</v>
      </c>
      <c r="C12" s="20" t="s">
        <v>285</v>
      </c>
      <c r="D12" s="293">
        <v>7.04</v>
      </c>
    </row>
    <row r="13" spans="1:4" ht="25.5" customHeight="1" x14ac:dyDescent="0.25">
      <c r="A13" s="17"/>
      <c r="B13" s="18" t="s">
        <v>6</v>
      </c>
      <c r="C13" s="18" t="s">
        <v>373</v>
      </c>
      <c r="D13" s="293">
        <v>19.8</v>
      </c>
    </row>
    <row r="14" spans="1:4" x14ac:dyDescent="0.25">
      <c r="A14" s="17"/>
      <c r="B14" s="18" t="s">
        <v>374</v>
      </c>
      <c r="C14" s="18" t="s">
        <v>452</v>
      </c>
      <c r="D14" s="293">
        <v>2.66</v>
      </c>
    </row>
    <row r="15" spans="1:4" x14ac:dyDescent="0.25">
      <c r="A15" s="21"/>
      <c r="B15" s="22"/>
      <c r="C15" s="23"/>
      <c r="D15" s="147" t="s">
        <v>453</v>
      </c>
    </row>
    <row r="16" spans="1:4" x14ac:dyDescent="0.25">
      <c r="A16" s="10" t="s">
        <v>8</v>
      </c>
      <c r="B16" s="350" t="s">
        <v>375</v>
      </c>
      <c r="C16" s="351"/>
      <c r="D16" s="140" t="s">
        <v>3</v>
      </c>
    </row>
    <row r="17" spans="1:4" x14ac:dyDescent="0.25">
      <c r="A17" s="193"/>
      <c r="B17" s="193"/>
      <c r="C17" s="20" t="s">
        <v>342</v>
      </c>
      <c r="D17" s="266">
        <v>25</v>
      </c>
    </row>
    <row r="18" spans="1:4" ht="16.149999999999999" customHeight="1" x14ac:dyDescent="0.25">
      <c r="A18" s="193"/>
      <c r="B18" s="193"/>
      <c r="C18" s="20" t="s">
        <v>9</v>
      </c>
      <c r="D18" s="266">
        <v>10</v>
      </c>
    </row>
    <row r="19" spans="1:4" x14ac:dyDescent="0.25">
      <c r="A19" s="193"/>
      <c r="B19" s="193"/>
      <c r="C19" s="20" t="s">
        <v>10</v>
      </c>
      <c r="D19" s="266">
        <v>3</v>
      </c>
    </row>
    <row r="20" spans="1:4" x14ac:dyDescent="0.25">
      <c r="A20" s="193"/>
      <c r="B20" s="193"/>
      <c r="C20" s="20" t="s">
        <v>11</v>
      </c>
      <c r="D20" s="266">
        <v>8</v>
      </c>
    </row>
    <row r="21" spans="1:4" x14ac:dyDescent="0.25">
      <c r="A21" s="193"/>
      <c r="B21" s="193"/>
      <c r="C21" s="20" t="s">
        <v>271</v>
      </c>
      <c r="D21" s="266">
        <v>100</v>
      </c>
    </row>
    <row r="22" spans="1:4" x14ac:dyDescent="0.25">
      <c r="A22" s="193"/>
      <c r="B22" s="193"/>
      <c r="C22" s="20" t="s">
        <v>293</v>
      </c>
      <c r="D22" s="267">
        <v>2</v>
      </c>
    </row>
    <row r="23" spans="1:4" x14ac:dyDescent="0.25">
      <c r="A23" s="193"/>
      <c r="B23" s="193"/>
      <c r="C23" s="20" t="s">
        <v>294</v>
      </c>
      <c r="D23" s="267">
        <v>3</v>
      </c>
    </row>
    <row r="24" spans="1:4" x14ac:dyDescent="0.25">
      <c r="A24" s="193"/>
      <c r="B24" s="193"/>
      <c r="C24" s="20" t="s">
        <v>351</v>
      </c>
      <c r="D24" s="267">
        <v>2</v>
      </c>
    </row>
    <row r="25" spans="1:4" ht="16.899999999999999" customHeight="1" x14ac:dyDescent="0.25">
      <c r="A25" s="193"/>
      <c r="B25" s="193"/>
      <c r="C25" s="20" t="s">
        <v>347</v>
      </c>
      <c r="D25" s="267">
        <v>3</v>
      </c>
    </row>
    <row r="26" spans="1:4" x14ac:dyDescent="0.25">
      <c r="A26" s="49"/>
      <c r="B26" s="49"/>
      <c r="C26" s="268"/>
      <c r="D26" s="269"/>
    </row>
    <row r="27" spans="1:4" x14ac:dyDescent="0.25">
      <c r="A27" s="270" t="s">
        <v>473</v>
      </c>
      <c r="B27" s="2"/>
      <c r="C27" s="271"/>
    </row>
    <row r="28" spans="1:4" x14ac:dyDescent="0.25">
      <c r="A28" s="352" t="s">
        <v>12</v>
      </c>
      <c r="B28" s="352"/>
      <c r="C28" s="353"/>
    </row>
    <row r="29" spans="1:4" ht="15.75" x14ac:dyDescent="0.3">
      <c r="A29" s="25"/>
      <c r="B29" s="25"/>
      <c r="C29" s="25"/>
    </row>
    <row r="30" spans="1:4" x14ac:dyDescent="0.25">
      <c r="A30" s="341" t="s">
        <v>460</v>
      </c>
      <c r="B30" s="341"/>
      <c r="C30" s="27"/>
      <c r="D30" t="s">
        <v>13</v>
      </c>
    </row>
    <row r="31" spans="1:4" x14ac:dyDescent="0.25">
      <c r="A31" s="26"/>
      <c r="B31" s="27"/>
      <c r="C31" s="27"/>
      <c r="D31" t="s">
        <v>350</v>
      </c>
    </row>
  </sheetData>
  <mergeCells count="4">
    <mergeCell ref="A3:D3"/>
    <mergeCell ref="B11:C11"/>
    <mergeCell ref="B16:C16"/>
    <mergeCell ref="A28:C28"/>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8037-4516-4E87-AA39-95EB87DC3A3E}">
  <sheetPr>
    <tabColor theme="9" tint="0.59999389629810485"/>
    <pageSetUpPr fitToPage="1"/>
  </sheetPr>
  <dimension ref="A1:G72"/>
  <sheetViews>
    <sheetView workbookViewId="0">
      <selection activeCell="H19" sqref="H19"/>
    </sheetView>
  </sheetViews>
  <sheetFormatPr defaultColWidth="9.28515625" defaultRowHeight="15" x14ac:dyDescent="0.25"/>
  <cols>
    <col min="1" max="1" width="4.85546875" customWidth="1"/>
    <col min="2" max="2" width="93.85546875" customWidth="1"/>
    <col min="4" max="4" width="13.85546875" customWidth="1"/>
    <col min="5" max="5" width="25.85546875" customWidth="1"/>
  </cols>
  <sheetData>
    <row r="1" spans="1:7" ht="16.5" x14ac:dyDescent="0.3">
      <c r="A1" s="3" t="s">
        <v>0</v>
      </c>
      <c r="B1" s="2"/>
      <c r="C1" s="2"/>
      <c r="D1" s="3"/>
      <c r="E1" s="28"/>
    </row>
    <row r="2" spans="1:7" ht="16.5" x14ac:dyDescent="0.3">
      <c r="A2" s="2"/>
      <c r="B2" s="2"/>
      <c r="C2" s="2"/>
      <c r="D2" s="2"/>
      <c r="E2" s="28"/>
    </row>
    <row r="3" spans="1:7" x14ac:dyDescent="0.25">
      <c r="A3" s="3" t="s">
        <v>389</v>
      </c>
      <c r="B3" s="2"/>
      <c r="C3" s="2"/>
      <c r="D3" s="2"/>
      <c r="E3" s="29" t="s">
        <v>14</v>
      </c>
    </row>
    <row r="4" spans="1:7" ht="16.5" x14ac:dyDescent="0.3">
      <c r="A4" s="30" t="s">
        <v>15</v>
      </c>
      <c r="B4" s="2"/>
      <c r="C4" s="2"/>
      <c r="D4" s="2"/>
      <c r="E4" s="28"/>
    </row>
    <row r="5" spans="1:7" ht="16.5" x14ac:dyDescent="0.3">
      <c r="A5" s="30"/>
      <c r="B5" s="2"/>
      <c r="C5" s="2"/>
      <c r="D5" s="2"/>
      <c r="E5" s="28"/>
    </row>
    <row r="6" spans="1:7" ht="16.5" x14ac:dyDescent="0.3">
      <c r="A6" s="3" t="s">
        <v>16</v>
      </c>
      <c r="B6" s="3" t="s">
        <v>262</v>
      </c>
      <c r="C6" s="2"/>
      <c r="D6" s="2"/>
      <c r="E6" s="28"/>
    </row>
    <row r="7" spans="1:7" ht="16.5" x14ac:dyDescent="0.3">
      <c r="A7" s="3"/>
      <c r="B7" s="3" t="s">
        <v>286</v>
      </c>
      <c r="C7" s="2"/>
      <c r="D7" s="2"/>
      <c r="E7" s="28"/>
    </row>
    <row r="8" spans="1:7" ht="15.75" x14ac:dyDescent="0.3">
      <c r="A8" s="1"/>
      <c r="B8" s="1"/>
      <c r="C8" s="4"/>
      <c r="D8" s="4"/>
      <c r="E8" s="25"/>
    </row>
    <row r="9" spans="1:7" x14ac:dyDescent="0.25">
      <c r="A9" s="1"/>
      <c r="B9" s="1"/>
      <c r="C9" s="149"/>
      <c r="D9" s="149"/>
      <c r="E9" s="143" t="s">
        <v>390</v>
      </c>
    </row>
    <row r="10" spans="1:7" x14ac:dyDescent="0.25">
      <c r="A10" s="4"/>
      <c r="B10" s="4"/>
      <c r="C10" s="149"/>
      <c r="D10" s="149"/>
      <c r="E10" s="145" t="s">
        <v>3</v>
      </c>
    </row>
    <row r="11" spans="1:7" x14ac:dyDescent="0.25">
      <c r="A11" s="31" t="s">
        <v>20</v>
      </c>
      <c r="B11" s="151" t="s">
        <v>21</v>
      </c>
      <c r="C11" s="156"/>
      <c r="D11" s="155" t="s">
        <v>264</v>
      </c>
      <c r="E11" s="141"/>
    </row>
    <row r="12" spans="1:7" x14ac:dyDescent="0.25">
      <c r="A12" s="32" t="s">
        <v>22</v>
      </c>
      <c r="B12" s="152" t="s">
        <v>23</v>
      </c>
      <c r="C12" s="157"/>
      <c r="D12" s="162">
        <v>4</v>
      </c>
      <c r="E12" s="160">
        <v>4.5</v>
      </c>
    </row>
    <row r="13" spans="1:7" x14ac:dyDescent="0.25">
      <c r="A13" s="32" t="s">
        <v>22</v>
      </c>
      <c r="B13" s="152" t="s">
        <v>24</v>
      </c>
      <c r="C13" s="157"/>
      <c r="D13" s="162">
        <v>4</v>
      </c>
      <c r="E13" s="160">
        <v>4.5</v>
      </c>
    </row>
    <row r="14" spans="1:7" x14ac:dyDescent="0.25">
      <c r="A14" s="32" t="s">
        <v>22</v>
      </c>
      <c r="B14" s="152" t="s">
        <v>25</v>
      </c>
      <c r="C14" s="157"/>
      <c r="D14" s="162">
        <v>4</v>
      </c>
      <c r="E14" s="160">
        <v>4.5</v>
      </c>
    </row>
    <row r="15" spans="1:7" x14ac:dyDescent="0.25">
      <c r="A15" s="32" t="s">
        <v>22</v>
      </c>
      <c r="B15" s="152" t="s">
        <v>26</v>
      </c>
      <c r="C15" s="157"/>
      <c r="D15" s="162">
        <v>4</v>
      </c>
      <c r="E15" s="160">
        <v>4.5</v>
      </c>
      <c r="F15" s="34"/>
      <c r="G15" s="34"/>
    </row>
    <row r="16" spans="1:7" x14ac:dyDescent="0.25">
      <c r="A16" s="31" t="s">
        <v>27</v>
      </c>
      <c r="B16" s="153" t="s">
        <v>28</v>
      </c>
      <c r="C16" s="158"/>
      <c r="D16" s="163"/>
      <c r="E16" s="150"/>
      <c r="F16" s="34"/>
      <c r="G16" s="34"/>
    </row>
    <row r="17" spans="1:7" x14ac:dyDescent="0.25">
      <c r="A17" s="32" t="s">
        <v>22</v>
      </c>
      <c r="B17" s="152" t="s">
        <v>29</v>
      </c>
      <c r="C17" s="157"/>
      <c r="D17" s="162">
        <v>6</v>
      </c>
      <c r="E17" s="160">
        <v>1.8</v>
      </c>
      <c r="F17" s="34"/>
      <c r="G17" s="34"/>
    </row>
    <row r="18" spans="1:7" x14ac:dyDescent="0.25">
      <c r="A18" s="32" t="s">
        <v>22</v>
      </c>
      <c r="B18" s="152" t="s">
        <v>30</v>
      </c>
      <c r="C18" s="157"/>
      <c r="D18" s="162">
        <v>6</v>
      </c>
      <c r="E18" s="160">
        <v>1.8</v>
      </c>
      <c r="F18" s="34"/>
      <c r="G18" s="34"/>
    </row>
    <row r="19" spans="1:7" x14ac:dyDescent="0.25">
      <c r="A19" s="32" t="s">
        <v>22</v>
      </c>
      <c r="B19" s="161" t="s">
        <v>263</v>
      </c>
      <c r="C19" s="157"/>
      <c r="D19" s="162">
        <v>6</v>
      </c>
      <c r="E19" s="160">
        <v>1.8</v>
      </c>
      <c r="F19" s="34"/>
      <c r="G19" s="34"/>
    </row>
    <row r="20" spans="1:7" x14ac:dyDescent="0.25">
      <c r="A20" s="31" t="s">
        <v>31</v>
      </c>
      <c r="B20" s="151" t="s">
        <v>32</v>
      </c>
      <c r="C20" s="158"/>
      <c r="D20" s="163"/>
      <c r="E20" s="142"/>
      <c r="F20" s="34"/>
      <c r="G20" s="34"/>
    </row>
    <row r="21" spans="1:7" x14ac:dyDescent="0.25">
      <c r="A21" s="32" t="s">
        <v>22</v>
      </c>
      <c r="B21" s="154" t="s">
        <v>33</v>
      </c>
      <c r="C21" s="157"/>
      <c r="D21" s="162">
        <v>3</v>
      </c>
      <c r="E21" s="160">
        <v>18.100000000000001</v>
      </c>
      <c r="F21" s="34"/>
      <c r="G21" s="34"/>
    </row>
    <row r="22" spans="1:7" x14ac:dyDescent="0.25">
      <c r="A22" s="32" t="s">
        <v>22</v>
      </c>
      <c r="B22" s="154" t="s">
        <v>34</v>
      </c>
      <c r="C22" s="159"/>
      <c r="D22" s="162">
        <v>3</v>
      </c>
      <c r="E22" s="160">
        <v>18.100000000000001</v>
      </c>
      <c r="F22" s="34"/>
      <c r="G22" s="34"/>
    </row>
    <row r="23" spans="1:7" x14ac:dyDescent="0.25">
      <c r="A23" s="32" t="s">
        <v>22</v>
      </c>
      <c r="B23" s="154" t="s">
        <v>35</v>
      </c>
      <c r="C23" s="157"/>
      <c r="D23" s="162">
        <v>3</v>
      </c>
      <c r="E23" s="160">
        <v>18.100000000000001</v>
      </c>
      <c r="F23" s="34"/>
      <c r="G23" s="34"/>
    </row>
    <row r="24" spans="1:7" x14ac:dyDescent="0.25">
      <c r="A24" s="32" t="s">
        <v>22</v>
      </c>
      <c r="B24" s="154" t="s">
        <v>287</v>
      </c>
      <c r="C24" s="157"/>
      <c r="D24" s="162">
        <v>3</v>
      </c>
      <c r="E24" s="160">
        <v>18.100000000000001</v>
      </c>
      <c r="F24" s="34"/>
      <c r="G24" s="34"/>
    </row>
    <row r="25" spans="1:7" x14ac:dyDescent="0.25">
      <c r="A25" s="32" t="s">
        <v>22</v>
      </c>
      <c r="B25" s="154" t="s">
        <v>36</v>
      </c>
      <c r="C25" s="157"/>
      <c r="D25" s="162">
        <v>3</v>
      </c>
      <c r="E25" s="160">
        <v>18.100000000000001</v>
      </c>
      <c r="F25" s="34"/>
      <c r="G25" s="34"/>
    </row>
    <row r="26" spans="1:7" ht="15.75" x14ac:dyDescent="0.3">
      <c r="A26" s="24"/>
      <c r="B26" s="4"/>
      <c r="C26" s="35"/>
      <c r="D26" s="35"/>
      <c r="E26" s="25"/>
      <c r="F26" s="34"/>
      <c r="G26" s="34"/>
    </row>
    <row r="27" spans="1:7" ht="15.75" x14ac:dyDescent="0.3">
      <c r="A27" s="4" t="s">
        <v>37</v>
      </c>
      <c r="B27" s="4"/>
      <c r="C27" s="35"/>
      <c r="D27" s="35"/>
      <c r="E27" s="25"/>
      <c r="F27" s="34"/>
      <c r="G27" s="34"/>
    </row>
    <row r="28" spans="1:7" ht="15.75" x14ac:dyDescent="0.3">
      <c r="A28" s="1"/>
      <c r="B28" s="4"/>
      <c r="C28" s="4"/>
      <c r="D28" s="4"/>
      <c r="E28" s="25"/>
      <c r="F28" s="27"/>
      <c r="G28" s="27"/>
    </row>
    <row r="29" spans="1:7" ht="15.75" x14ac:dyDescent="0.3">
      <c r="A29" s="1" t="s">
        <v>38</v>
      </c>
      <c r="B29" s="3" t="s">
        <v>39</v>
      </c>
      <c r="C29" s="4"/>
      <c r="D29" s="4"/>
      <c r="E29" s="25"/>
      <c r="F29" s="27"/>
      <c r="G29" s="27"/>
    </row>
    <row r="30" spans="1:7" ht="15.75" x14ac:dyDescent="0.3">
      <c r="A30" s="1"/>
      <c r="B30" s="3" t="s">
        <v>391</v>
      </c>
      <c r="C30" s="4"/>
      <c r="D30" s="4"/>
      <c r="E30" s="25"/>
      <c r="F30" s="27"/>
      <c r="G30" s="27"/>
    </row>
    <row r="31" spans="1:7" x14ac:dyDescent="0.25">
      <c r="A31" s="1"/>
      <c r="B31" s="1"/>
      <c r="C31" s="143" t="s">
        <v>17</v>
      </c>
      <c r="D31" s="144" t="s">
        <v>40</v>
      </c>
      <c r="E31" s="143" t="s">
        <v>390</v>
      </c>
      <c r="F31" s="27"/>
      <c r="G31" s="27"/>
    </row>
    <row r="32" spans="1:7" x14ac:dyDescent="0.25">
      <c r="A32" s="4"/>
      <c r="B32" s="4"/>
      <c r="C32" s="145" t="s">
        <v>18</v>
      </c>
      <c r="D32" s="146" t="s">
        <v>19</v>
      </c>
      <c r="E32" s="145" t="s">
        <v>3</v>
      </c>
      <c r="F32" s="36"/>
      <c r="G32" s="36"/>
    </row>
    <row r="33" spans="1:7" ht="15.75" x14ac:dyDescent="0.3">
      <c r="A33" s="31" t="s">
        <v>41</v>
      </c>
      <c r="B33" s="31" t="s">
        <v>42</v>
      </c>
      <c r="C33" s="141"/>
      <c r="D33" s="141"/>
      <c r="E33" s="141"/>
      <c r="F33" s="37"/>
      <c r="G33" s="38"/>
    </row>
    <row r="34" spans="1:7" ht="15.75" x14ac:dyDescent="0.3">
      <c r="A34" s="41" t="s">
        <v>22</v>
      </c>
      <c r="B34" s="32" t="s">
        <v>357</v>
      </c>
      <c r="C34" s="33" t="s">
        <v>43</v>
      </c>
      <c r="D34" s="33">
        <v>100</v>
      </c>
      <c r="E34" s="40">
        <f>+D34*0.379</f>
        <v>37.9</v>
      </c>
      <c r="F34" s="42"/>
      <c r="G34" s="43"/>
    </row>
    <row r="35" spans="1:7" ht="15.75" x14ac:dyDescent="0.3">
      <c r="A35" s="32" t="s">
        <v>22</v>
      </c>
      <c r="B35" s="32" t="s">
        <v>44</v>
      </c>
      <c r="C35" s="33" t="s">
        <v>43</v>
      </c>
      <c r="D35" s="33">
        <v>200</v>
      </c>
      <c r="E35" s="40">
        <f t="shared" ref="E35:E42" si="0">+D35*0.379</f>
        <v>75.8</v>
      </c>
      <c r="F35" s="42"/>
      <c r="G35" s="43"/>
    </row>
    <row r="36" spans="1:7" ht="15.75" x14ac:dyDescent="0.3">
      <c r="A36" s="32" t="s">
        <v>22</v>
      </c>
      <c r="B36" s="32" t="s">
        <v>371</v>
      </c>
      <c r="C36" s="33" t="s">
        <v>43</v>
      </c>
      <c r="D36" s="33">
        <v>250</v>
      </c>
      <c r="E36" s="40">
        <f t="shared" si="0"/>
        <v>94.75</v>
      </c>
      <c r="F36" s="42"/>
      <c r="G36" s="43"/>
    </row>
    <row r="37" spans="1:7" ht="15.75" x14ac:dyDescent="0.3">
      <c r="A37" s="32" t="s">
        <v>22</v>
      </c>
      <c r="B37" s="32" t="s">
        <v>45</v>
      </c>
      <c r="C37" s="33" t="s">
        <v>43</v>
      </c>
      <c r="D37" s="33">
        <v>100</v>
      </c>
      <c r="E37" s="40">
        <f t="shared" si="0"/>
        <v>37.9</v>
      </c>
      <c r="F37" s="42"/>
      <c r="G37" s="43"/>
    </row>
    <row r="38" spans="1:7" ht="15.75" x14ac:dyDescent="0.3">
      <c r="A38" s="32" t="s">
        <v>22</v>
      </c>
      <c r="B38" s="32" t="s">
        <v>46</v>
      </c>
      <c r="C38" s="33" t="s">
        <v>43</v>
      </c>
      <c r="D38" s="33">
        <v>300</v>
      </c>
      <c r="E38" s="40">
        <f t="shared" si="0"/>
        <v>113.7</v>
      </c>
      <c r="F38" s="42"/>
      <c r="G38" s="43"/>
    </row>
    <row r="39" spans="1:7" ht="15.75" x14ac:dyDescent="0.3">
      <c r="A39" s="32" t="s">
        <v>22</v>
      </c>
      <c r="B39" s="32" t="s">
        <v>358</v>
      </c>
      <c r="C39" s="33" t="s">
        <v>43</v>
      </c>
      <c r="D39" s="33">
        <v>500</v>
      </c>
      <c r="E39" s="40">
        <f t="shared" si="0"/>
        <v>189.5</v>
      </c>
      <c r="F39" s="42"/>
      <c r="G39" s="43"/>
    </row>
    <row r="40" spans="1:7" ht="15.75" x14ac:dyDescent="0.3">
      <c r="A40" s="32" t="s">
        <v>22</v>
      </c>
      <c r="B40" s="32" t="s">
        <v>47</v>
      </c>
      <c r="C40" s="33" t="s">
        <v>48</v>
      </c>
      <c r="D40" s="33">
        <v>300</v>
      </c>
      <c r="E40" s="40">
        <f t="shared" si="0"/>
        <v>113.7</v>
      </c>
      <c r="F40" s="42"/>
      <c r="G40" s="43"/>
    </row>
    <row r="41" spans="1:7" ht="15.75" x14ac:dyDescent="0.3">
      <c r="A41" s="32" t="s">
        <v>22</v>
      </c>
      <c r="B41" s="32" t="s">
        <v>359</v>
      </c>
      <c r="C41" s="33" t="s">
        <v>48</v>
      </c>
      <c r="D41" s="33">
        <v>500</v>
      </c>
      <c r="E41" s="40">
        <f t="shared" si="0"/>
        <v>189.5</v>
      </c>
      <c r="F41" s="37"/>
      <c r="G41" s="38"/>
    </row>
    <row r="42" spans="1:7" ht="15.75" x14ac:dyDescent="0.3">
      <c r="A42" s="32" t="s">
        <v>22</v>
      </c>
      <c r="B42" s="32" t="s">
        <v>360</v>
      </c>
      <c r="C42" s="33" t="s">
        <v>48</v>
      </c>
      <c r="D42" s="33">
        <v>150</v>
      </c>
      <c r="E42" s="40">
        <f t="shared" si="0"/>
        <v>56.85</v>
      </c>
      <c r="F42" s="42"/>
      <c r="G42" s="43"/>
    </row>
    <row r="43" spans="1:7" ht="15.75" x14ac:dyDescent="0.3">
      <c r="A43" s="31" t="s">
        <v>49</v>
      </c>
      <c r="B43" s="31" t="s">
        <v>356</v>
      </c>
      <c r="C43" s="141"/>
      <c r="D43" s="141"/>
      <c r="E43" s="142"/>
      <c r="F43" s="42"/>
      <c r="G43" s="43"/>
    </row>
    <row r="44" spans="1:7" ht="15.75" x14ac:dyDescent="0.3">
      <c r="A44" s="32" t="s">
        <v>22</v>
      </c>
      <c r="B44" s="46" t="s">
        <v>361</v>
      </c>
      <c r="C44" s="33" t="s">
        <v>50</v>
      </c>
      <c r="D44" s="45">
        <v>300</v>
      </c>
      <c r="E44" s="40">
        <f t="shared" ref="E44:E46" si="1">+D44*0.379</f>
        <v>113.7</v>
      </c>
      <c r="F44" s="42"/>
      <c r="G44" s="43"/>
    </row>
    <row r="45" spans="1:7" ht="15.75" x14ac:dyDescent="0.3">
      <c r="A45" s="32" t="s">
        <v>22</v>
      </c>
      <c r="B45" s="46" t="s">
        <v>362</v>
      </c>
      <c r="C45" s="33" t="s">
        <v>50</v>
      </c>
      <c r="D45" s="45">
        <v>500</v>
      </c>
      <c r="E45" s="40">
        <f t="shared" si="1"/>
        <v>189.5</v>
      </c>
      <c r="F45" s="42"/>
      <c r="G45" s="43"/>
    </row>
    <row r="46" spans="1:7" ht="15.75" x14ac:dyDescent="0.3">
      <c r="A46" s="32" t="s">
        <v>22</v>
      </c>
      <c r="B46" s="46" t="s">
        <v>51</v>
      </c>
      <c r="C46" s="33" t="s">
        <v>50</v>
      </c>
      <c r="D46" s="45">
        <v>700</v>
      </c>
      <c r="E46" s="40">
        <f t="shared" si="1"/>
        <v>265.3</v>
      </c>
      <c r="F46" s="37"/>
      <c r="G46" s="38"/>
    </row>
    <row r="47" spans="1:7" ht="15.75" x14ac:dyDescent="0.3">
      <c r="A47" s="31" t="s">
        <v>52</v>
      </c>
      <c r="B47" s="31" t="s">
        <v>53</v>
      </c>
      <c r="C47" s="141"/>
      <c r="D47" s="141"/>
      <c r="E47" s="142"/>
      <c r="F47" s="42"/>
      <c r="G47" s="43"/>
    </row>
    <row r="48" spans="1:7" ht="15.75" x14ac:dyDescent="0.3">
      <c r="A48" s="32" t="s">
        <v>22</v>
      </c>
      <c r="B48" s="39" t="s">
        <v>54</v>
      </c>
      <c r="C48" s="33" t="s">
        <v>55</v>
      </c>
      <c r="D48" s="33">
        <v>50</v>
      </c>
      <c r="E48" s="40">
        <f t="shared" ref="E48:E49" si="2">+D48*0.379</f>
        <v>18.95</v>
      </c>
      <c r="F48" s="42"/>
      <c r="G48" s="43"/>
    </row>
    <row r="49" spans="1:7" ht="15.75" x14ac:dyDescent="0.3">
      <c r="A49" s="32" t="s">
        <v>22</v>
      </c>
      <c r="B49" s="39" t="s">
        <v>363</v>
      </c>
      <c r="C49" s="33" t="s">
        <v>55</v>
      </c>
      <c r="D49" s="33">
        <v>20</v>
      </c>
      <c r="E49" s="40">
        <f t="shared" si="2"/>
        <v>7.58</v>
      </c>
      <c r="F49" s="42"/>
      <c r="G49" s="43"/>
    </row>
    <row r="50" spans="1:7" ht="15.75" x14ac:dyDescent="0.3">
      <c r="A50" s="31" t="s">
        <v>56</v>
      </c>
      <c r="B50" s="31" t="s">
        <v>57</v>
      </c>
      <c r="C50" s="141"/>
      <c r="D50" s="141"/>
      <c r="E50" s="142"/>
      <c r="F50" s="42"/>
      <c r="G50" s="43"/>
    </row>
    <row r="51" spans="1:7" ht="15.75" x14ac:dyDescent="0.3">
      <c r="A51" s="32" t="s">
        <v>22</v>
      </c>
      <c r="B51" s="39" t="s">
        <v>58</v>
      </c>
      <c r="C51" s="33" t="s">
        <v>59</v>
      </c>
      <c r="D51" s="33">
        <v>6000</v>
      </c>
      <c r="E51" s="40">
        <f t="shared" ref="E51:E53" si="3">+D51*0.379</f>
        <v>2274</v>
      </c>
      <c r="F51" s="42"/>
      <c r="G51" s="43"/>
    </row>
    <row r="52" spans="1:7" ht="15.75" x14ac:dyDescent="0.3">
      <c r="A52" s="32" t="s">
        <v>22</v>
      </c>
      <c r="B52" s="39" t="s">
        <v>60</v>
      </c>
      <c r="C52" s="33" t="s">
        <v>59</v>
      </c>
      <c r="D52" s="33">
        <v>4650</v>
      </c>
      <c r="E52" s="40">
        <f t="shared" si="3"/>
        <v>1762.35</v>
      </c>
      <c r="F52" s="42"/>
      <c r="G52" s="43"/>
    </row>
    <row r="53" spans="1:7" ht="15.75" x14ac:dyDescent="0.3">
      <c r="A53" s="32" t="s">
        <v>22</v>
      </c>
      <c r="B53" s="39" t="s">
        <v>61</v>
      </c>
      <c r="C53" s="33" t="s">
        <v>59</v>
      </c>
      <c r="D53" s="33">
        <v>3650</v>
      </c>
      <c r="E53" s="40">
        <f t="shared" si="3"/>
        <v>1383.35</v>
      </c>
      <c r="F53" s="42"/>
      <c r="G53" s="43"/>
    </row>
    <row r="54" spans="1:7" ht="15.75" x14ac:dyDescent="0.3">
      <c r="A54" s="31" t="s">
        <v>62</v>
      </c>
      <c r="B54" s="31" t="s">
        <v>63</v>
      </c>
      <c r="C54" s="141"/>
      <c r="D54" s="141"/>
      <c r="E54" s="142"/>
      <c r="F54" s="37"/>
      <c r="G54" s="38"/>
    </row>
    <row r="55" spans="1:7" ht="15.75" x14ac:dyDescent="0.3">
      <c r="A55" s="32" t="s">
        <v>22</v>
      </c>
      <c r="B55" s="32" t="s">
        <v>364</v>
      </c>
      <c r="C55" s="33" t="s">
        <v>64</v>
      </c>
      <c r="D55" s="33">
        <v>500</v>
      </c>
      <c r="E55" s="40">
        <f t="shared" ref="E55:E59" si="4">+D55*0.379</f>
        <v>189.5</v>
      </c>
      <c r="F55" s="38"/>
      <c r="G55" s="38"/>
    </row>
    <row r="56" spans="1:7" ht="15.75" x14ac:dyDescent="0.3">
      <c r="A56" s="32" t="s">
        <v>22</v>
      </c>
      <c r="B56" s="32" t="s">
        <v>65</v>
      </c>
      <c r="C56" s="47" t="s">
        <v>64</v>
      </c>
      <c r="D56" s="47">
        <v>650</v>
      </c>
      <c r="E56" s="40">
        <f t="shared" si="4"/>
        <v>246.35</v>
      </c>
      <c r="F56" s="42"/>
      <c r="G56" s="43"/>
    </row>
    <row r="57" spans="1:7" ht="15.75" x14ac:dyDescent="0.3">
      <c r="A57" s="32" t="s">
        <v>22</v>
      </c>
      <c r="B57" s="32" t="s">
        <v>365</v>
      </c>
      <c r="C57" s="47" t="s">
        <v>64</v>
      </c>
      <c r="D57" s="47">
        <v>250</v>
      </c>
      <c r="E57" s="40">
        <f t="shared" si="4"/>
        <v>94.75</v>
      </c>
      <c r="F57" s="42"/>
      <c r="G57" s="43"/>
    </row>
    <row r="58" spans="1:7" ht="15.75" customHeight="1" x14ac:dyDescent="0.3">
      <c r="A58" s="41" t="s">
        <v>22</v>
      </c>
      <c r="B58" s="297" t="s">
        <v>366</v>
      </c>
      <c r="C58" s="33" t="s">
        <v>64</v>
      </c>
      <c r="D58" s="33">
        <v>200</v>
      </c>
      <c r="E58" s="40">
        <f t="shared" si="4"/>
        <v>75.8</v>
      </c>
      <c r="F58" s="42"/>
      <c r="G58" s="43"/>
    </row>
    <row r="59" spans="1:7" ht="15.75" x14ac:dyDescent="0.3">
      <c r="A59" s="41" t="s">
        <v>22</v>
      </c>
      <c r="B59" s="297" t="s">
        <v>370</v>
      </c>
      <c r="C59" s="33" t="s">
        <v>64</v>
      </c>
      <c r="D59" s="33">
        <v>500</v>
      </c>
      <c r="E59" s="40">
        <f t="shared" si="4"/>
        <v>189.5</v>
      </c>
      <c r="F59" s="42"/>
      <c r="G59" s="43"/>
    </row>
    <row r="60" spans="1:7" ht="15.75" x14ac:dyDescent="0.3">
      <c r="A60" s="31" t="s">
        <v>66</v>
      </c>
      <c r="B60" s="31" t="s">
        <v>67</v>
      </c>
      <c r="C60" s="141"/>
      <c r="D60" s="141"/>
      <c r="E60" s="142"/>
      <c r="F60" s="42"/>
      <c r="G60" s="43"/>
    </row>
    <row r="61" spans="1:7" ht="15.75" x14ac:dyDescent="0.3">
      <c r="A61" s="32" t="s">
        <v>22</v>
      </c>
      <c r="B61" s="39" t="s">
        <v>68</v>
      </c>
      <c r="C61" s="33" t="s">
        <v>69</v>
      </c>
      <c r="D61" s="33">
        <v>1000</v>
      </c>
      <c r="E61" s="40">
        <f t="shared" ref="E61:E63" si="5">+D61*0.379</f>
        <v>379</v>
      </c>
      <c r="F61" s="48"/>
      <c r="G61" s="43"/>
    </row>
    <row r="62" spans="1:7" ht="15.75" x14ac:dyDescent="0.3">
      <c r="A62" s="32" t="s">
        <v>22</v>
      </c>
      <c r="B62" s="39" t="s">
        <v>70</v>
      </c>
      <c r="C62" s="33" t="s">
        <v>69</v>
      </c>
      <c r="D62" s="33">
        <v>800</v>
      </c>
      <c r="E62" s="40">
        <f t="shared" si="5"/>
        <v>303.2</v>
      </c>
      <c r="F62" s="42"/>
      <c r="G62" s="43"/>
    </row>
    <row r="63" spans="1:7" ht="15.75" x14ac:dyDescent="0.3">
      <c r="A63" s="32" t="s">
        <v>22</v>
      </c>
      <c r="B63" s="39" t="s">
        <v>71</v>
      </c>
      <c r="C63" s="33" t="s">
        <v>69</v>
      </c>
      <c r="D63" s="33">
        <v>200</v>
      </c>
      <c r="E63" s="40">
        <f t="shared" si="5"/>
        <v>75.8</v>
      </c>
      <c r="F63" s="38"/>
      <c r="G63" s="43"/>
    </row>
    <row r="64" spans="1:7" ht="15.75" x14ac:dyDescent="0.3">
      <c r="A64" s="24"/>
      <c r="B64" s="4"/>
      <c r="C64" s="35"/>
      <c r="D64" s="35"/>
      <c r="E64" s="211"/>
      <c r="F64" s="38"/>
      <c r="G64" s="43"/>
    </row>
    <row r="65" spans="1:7" ht="15.75" x14ac:dyDescent="0.3">
      <c r="A65" s="24"/>
      <c r="B65" s="4"/>
      <c r="C65" s="35"/>
      <c r="D65" s="35"/>
      <c r="E65" s="211"/>
      <c r="F65" s="38"/>
      <c r="G65" s="43"/>
    </row>
    <row r="66" spans="1:7" ht="15.75" x14ac:dyDescent="0.3">
      <c r="A66" s="49"/>
      <c r="B66" s="50"/>
      <c r="C66" s="50"/>
      <c r="D66" s="50"/>
      <c r="E66" s="25"/>
      <c r="F66" s="48"/>
      <c r="G66" s="43"/>
    </row>
    <row r="67" spans="1:7" ht="32.25" customHeight="1" x14ac:dyDescent="0.3">
      <c r="A67" s="354" t="s">
        <v>459</v>
      </c>
      <c r="B67" s="355"/>
      <c r="C67" s="355"/>
      <c r="D67" s="355"/>
      <c r="E67" s="355"/>
      <c r="F67" s="42"/>
      <c r="G67" s="43"/>
    </row>
    <row r="68" spans="1:7" ht="16.5" x14ac:dyDescent="0.3">
      <c r="A68" s="352" t="s">
        <v>12</v>
      </c>
      <c r="B68" s="352"/>
      <c r="C68" s="294"/>
      <c r="D68" s="294"/>
      <c r="E68" s="28"/>
      <c r="F68" s="42"/>
      <c r="G68" s="43"/>
    </row>
    <row r="69" spans="1:7" ht="15.75" x14ac:dyDescent="0.3">
      <c r="A69" s="295"/>
      <c r="B69" s="295"/>
      <c r="C69" s="295"/>
      <c r="D69" s="295"/>
      <c r="E69" s="25"/>
      <c r="F69" s="52"/>
      <c r="G69" s="52"/>
    </row>
    <row r="70" spans="1:7" ht="15.75" x14ac:dyDescent="0.3">
      <c r="A70" s="50"/>
      <c r="B70" s="50"/>
      <c r="C70" s="50"/>
      <c r="D70" s="50"/>
      <c r="E70" s="25"/>
      <c r="F70" s="34"/>
      <c r="G70" s="34"/>
    </row>
    <row r="71" spans="1:7" x14ac:dyDescent="0.25">
      <c r="A71" s="26"/>
      <c r="B71" s="341" t="s">
        <v>460</v>
      </c>
      <c r="C71" s="27"/>
      <c r="D71" s="27"/>
      <c r="E71" s="2" t="s">
        <v>13</v>
      </c>
      <c r="F71" s="34"/>
      <c r="G71" s="34"/>
    </row>
    <row r="72" spans="1:7" x14ac:dyDescent="0.25">
      <c r="E72" t="s">
        <v>350</v>
      </c>
    </row>
  </sheetData>
  <mergeCells count="2">
    <mergeCell ref="A67:E67"/>
    <mergeCell ref="A68:B68"/>
  </mergeCells>
  <pageMargins left="0.70866141732283472" right="0.70866141732283472" top="0.74803149606299213" bottom="0.74803149606299213" header="0.31496062992125984" footer="0.31496062992125984"/>
  <pageSetup paperSize="9" scale="6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535-F6D8-428E-A7F6-74831176D87B}">
  <sheetPr>
    <tabColor theme="9" tint="0.39997558519241921"/>
    <pageSetUpPr fitToPage="1"/>
  </sheetPr>
  <dimension ref="B1:D56"/>
  <sheetViews>
    <sheetView workbookViewId="0">
      <selection activeCell="H20" sqref="H20"/>
    </sheetView>
  </sheetViews>
  <sheetFormatPr defaultColWidth="9.28515625" defaultRowHeight="15" x14ac:dyDescent="0.25"/>
  <cols>
    <col min="1" max="1" width="4.7109375" customWidth="1"/>
    <col min="2" max="2" width="91.85546875" customWidth="1"/>
    <col min="3" max="3" width="21.7109375" customWidth="1"/>
    <col min="4" max="4" width="12" customWidth="1"/>
  </cols>
  <sheetData>
    <row r="1" spans="2:3" x14ac:dyDescent="0.25">
      <c r="B1" s="3" t="s">
        <v>0</v>
      </c>
      <c r="C1" s="53"/>
    </row>
    <row r="2" spans="2:3" x14ac:dyDescent="0.25">
      <c r="B2" s="2"/>
      <c r="C2" s="53"/>
    </row>
    <row r="3" spans="2:3" x14ac:dyDescent="0.25">
      <c r="B3" s="3" t="s">
        <v>72</v>
      </c>
      <c r="C3" s="2"/>
    </row>
    <row r="4" spans="2:3" ht="15.75" x14ac:dyDescent="0.25">
      <c r="B4" s="6"/>
      <c r="C4" s="4"/>
    </row>
    <row r="5" spans="2:3" x14ac:dyDescent="0.25">
      <c r="B5" s="54" t="s">
        <v>376</v>
      </c>
      <c r="C5" s="55"/>
    </row>
    <row r="6" spans="2:3" x14ac:dyDescent="0.25">
      <c r="B6" s="56" t="s">
        <v>73</v>
      </c>
      <c r="C6" s="57"/>
    </row>
    <row r="7" spans="2:3" x14ac:dyDescent="0.25">
      <c r="B7" s="58" t="s">
        <v>74</v>
      </c>
      <c r="C7" s="59"/>
    </row>
    <row r="8" spans="2:3" x14ac:dyDescent="0.25">
      <c r="B8" s="64" t="s">
        <v>377</v>
      </c>
      <c r="C8" s="60" t="s">
        <v>75</v>
      </c>
    </row>
    <row r="9" spans="2:3" x14ac:dyDescent="0.25">
      <c r="B9" s="64" t="s">
        <v>76</v>
      </c>
      <c r="C9" s="60" t="s">
        <v>77</v>
      </c>
    </row>
    <row r="10" spans="2:3" x14ac:dyDescent="0.25">
      <c r="B10" s="64" t="s">
        <v>378</v>
      </c>
      <c r="C10" s="60" t="s">
        <v>78</v>
      </c>
    </row>
    <row r="11" spans="2:3" x14ac:dyDescent="0.25">
      <c r="B11" s="64" t="s">
        <v>79</v>
      </c>
      <c r="C11" s="60" t="s">
        <v>75</v>
      </c>
    </row>
    <row r="12" spans="2:3" x14ac:dyDescent="0.25">
      <c r="B12" s="64" t="s">
        <v>80</v>
      </c>
      <c r="C12" s="60" t="s">
        <v>81</v>
      </c>
    </row>
    <row r="13" spans="2:3" x14ac:dyDescent="0.25">
      <c r="B13" s="64" t="s">
        <v>82</v>
      </c>
      <c r="C13" s="60" t="s">
        <v>83</v>
      </c>
    </row>
    <row r="14" spans="2:3" x14ac:dyDescent="0.25">
      <c r="B14" s="56" t="s">
        <v>84</v>
      </c>
      <c r="C14" s="57"/>
    </row>
    <row r="15" spans="2:3" x14ac:dyDescent="0.25">
      <c r="B15" s="61" t="s">
        <v>74</v>
      </c>
      <c r="C15" s="62"/>
    </row>
    <row r="16" spans="2:3" x14ac:dyDescent="0.25">
      <c r="B16" s="64" t="s">
        <v>85</v>
      </c>
      <c r="C16" s="60" t="s">
        <v>81</v>
      </c>
    </row>
    <row r="17" spans="2:4" x14ac:dyDescent="0.25">
      <c r="B17" s="64" t="s">
        <v>352</v>
      </c>
      <c r="C17" s="60" t="s">
        <v>83</v>
      </c>
    </row>
    <row r="18" spans="2:4" x14ac:dyDescent="0.25">
      <c r="B18" s="69" t="s">
        <v>379</v>
      </c>
      <c r="C18" s="66" t="s">
        <v>86</v>
      </c>
    </row>
    <row r="19" spans="2:4" x14ac:dyDescent="0.25">
      <c r="B19" s="56" t="s">
        <v>87</v>
      </c>
      <c r="C19" s="63"/>
    </row>
    <row r="20" spans="2:4" x14ac:dyDescent="0.25">
      <c r="B20" s="64" t="s">
        <v>88</v>
      </c>
      <c r="C20" s="62"/>
    </row>
    <row r="21" spans="2:4" x14ac:dyDescent="0.25">
      <c r="B21" s="64" t="s">
        <v>380</v>
      </c>
      <c r="C21" s="60" t="s">
        <v>81</v>
      </c>
    </row>
    <row r="22" spans="2:4" x14ac:dyDescent="0.25">
      <c r="B22" s="64" t="s">
        <v>381</v>
      </c>
      <c r="C22" s="60" t="s">
        <v>83</v>
      </c>
      <c r="D22" s="65"/>
    </row>
    <row r="23" spans="2:4" x14ac:dyDescent="0.25">
      <c r="B23" s="64" t="s">
        <v>382</v>
      </c>
      <c r="C23" s="66" t="s">
        <v>353</v>
      </c>
      <c r="D23" s="65"/>
    </row>
    <row r="24" spans="2:4" x14ac:dyDescent="0.25">
      <c r="B24" s="56" t="s">
        <v>91</v>
      </c>
      <c r="C24" s="68"/>
      <c r="D24" s="65"/>
    </row>
    <row r="25" spans="2:4" x14ac:dyDescent="0.25">
      <c r="B25" s="61" t="s">
        <v>74</v>
      </c>
      <c r="C25" s="62"/>
      <c r="D25" s="65"/>
    </row>
    <row r="26" spans="2:4" x14ac:dyDescent="0.25">
      <c r="B26" s="64" t="s">
        <v>92</v>
      </c>
      <c r="C26" s="60" t="s">
        <v>93</v>
      </c>
      <c r="D26" s="27"/>
    </row>
    <row r="27" spans="2:4" x14ac:dyDescent="0.25">
      <c r="B27" s="69" t="s">
        <v>94</v>
      </c>
      <c r="C27" s="66" t="s">
        <v>95</v>
      </c>
      <c r="D27" s="27"/>
    </row>
    <row r="28" spans="2:4" x14ac:dyDescent="0.25">
      <c r="B28" s="67" t="s">
        <v>96</v>
      </c>
      <c r="C28" s="68"/>
      <c r="D28" s="27"/>
    </row>
    <row r="29" spans="2:4" x14ac:dyDescent="0.25">
      <c r="B29" s="61" t="s">
        <v>383</v>
      </c>
      <c r="C29" s="62"/>
      <c r="D29" s="27"/>
    </row>
    <row r="30" spans="2:4" x14ac:dyDescent="0.25">
      <c r="B30" s="58" t="s">
        <v>97</v>
      </c>
      <c r="C30" s="59"/>
      <c r="D30" s="27"/>
    </row>
    <row r="31" spans="2:4" x14ac:dyDescent="0.25">
      <c r="B31" s="64" t="s">
        <v>384</v>
      </c>
      <c r="C31" s="60" t="s">
        <v>99</v>
      </c>
      <c r="D31" s="27"/>
    </row>
    <row r="32" spans="2:4" x14ac:dyDescent="0.25">
      <c r="B32" s="64" t="s">
        <v>385</v>
      </c>
      <c r="C32" s="60" t="s">
        <v>101</v>
      </c>
      <c r="D32" s="27"/>
    </row>
    <row r="33" spans="2:4" x14ac:dyDescent="0.25">
      <c r="B33" s="69" t="s">
        <v>102</v>
      </c>
      <c r="C33" s="66" t="s">
        <v>103</v>
      </c>
      <c r="D33" s="27"/>
    </row>
    <row r="34" spans="2:4" x14ac:dyDescent="0.25">
      <c r="B34" s="70" t="s">
        <v>104</v>
      </c>
      <c r="C34" s="71"/>
      <c r="D34" s="27"/>
    </row>
    <row r="35" spans="2:4" x14ac:dyDescent="0.25">
      <c r="B35" s="64" t="s">
        <v>386</v>
      </c>
      <c r="C35" s="60" t="s">
        <v>83</v>
      </c>
      <c r="D35" s="27"/>
    </row>
    <row r="36" spans="2:4" x14ac:dyDescent="0.25">
      <c r="B36" s="64" t="s">
        <v>343</v>
      </c>
      <c r="C36" s="60" t="s">
        <v>105</v>
      </c>
      <c r="D36" s="296"/>
    </row>
    <row r="37" spans="2:4" x14ac:dyDescent="0.25">
      <c r="B37" s="64" t="s">
        <v>387</v>
      </c>
      <c r="C37" s="60" t="s">
        <v>78</v>
      </c>
      <c r="D37" s="296"/>
    </row>
    <row r="38" spans="2:4" ht="26.25" x14ac:dyDescent="0.25">
      <c r="B38" s="321" t="s">
        <v>354</v>
      </c>
      <c r="C38" s="60" t="s">
        <v>77</v>
      </c>
      <c r="D38" s="296"/>
    </row>
    <row r="39" spans="2:4" x14ac:dyDescent="0.25">
      <c r="B39" s="322" t="s">
        <v>369</v>
      </c>
      <c r="C39" s="66" t="s">
        <v>83</v>
      </c>
      <c r="D39" s="296"/>
    </row>
    <row r="40" spans="2:4" x14ac:dyDescent="0.25">
      <c r="B40" s="70" t="s">
        <v>106</v>
      </c>
      <c r="C40" s="71"/>
      <c r="D40" s="296"/>
    </row>
    <row r="41" spans="2:4" x14ac:dyDescent="0.25">
      <c r="B41" s="61" t="s">
        <v>107</v>
      </c>
      <c r="C41" s="72"/>
      <c r="D41" s="296"/>
    </row>
    <row r="42" spans="2:4" x14ac:dyDescent="0.25">
      <c r="B42" s="58" t="s">
        <v>108</v>
      </c>
      <c r="C42" s="60"/>
      <c r="D42" s="296"/>
    </row>
    <row r="43" spans="2:4" x14ac:dyDescent="0.25">
      <c r="B43" s="64" t="s">
        <v>98</v>
      </c>
      <c r="C43" s="60" t="s">
        <v>90</v>
      </c>
      <c r="D43" s="296"/>
    </row>
    <row r="44" spans="2:4" x14ac:dyDescent="0.25">
      <c r="B44" s="64" t="s">
        <v>100</v>
      </c>
      <c r="C44" s="60" t="s">
        <v>89</v>
      </c>
      <c r="D44" s="27"/>
    </row>
    <row r="45" spans="2:4" x14ac:dyDescent="0.25">
      <c r="B45" s="69" t="s">
        <v>102</v>
      </c>
      <c r="C45" s="66" t="s">
        <v>77</v>
      </c>
      <c r="D45" s="27"/>
    </row>
    <row r="46" spans="2:4" x14ac:dyDescent="0.25">
      <c r="B46" s="2"/>
      <c r="C46" s="2"/>
      <c r="D46" s="27"/>
    </row>
    <row r="47" spans="2:4" x14ac:dyDescent="0.25">
      <c r="B47" s="73"/>
      <c r="C47" s="73"/>
      <c r="D47" s="27"/>
    </row>
    <row r="48" spans="2:4" x14ac:dyDescent="0.25">
      <c r="B48" s="74" t="s">
        <v>461</v>
      </c>
      <c r="C48" s="74"/>
      <c r="D48" s="27"/>
    </row>
    <row r="49" spans="2:4" x14ac:dyDescent="0.25">
      <c r="B49" s="74"/>
      <c r="C49" s="74"/>
      <c r="D49" s="27"/>
    </row>
    <row r="50" spans="2:4" x14ac:dyDescent="0.25">
      <c r="B50" s="74"/>
      <c r="C50" s="75" t="s">
        <v>13</v>
      </c>
      <c r="D50" s="27"/>
    </row>
    <row r="51" spans="2:4" x14ac:dyDescent="0.25">
      <c r="B51" s="75" t="s">
        <v>388</v>
      </c>
      <c r="C51" s="75" t="s">
        <v>355</v>
      </c>
      <c r="D51" s="27"/>
    </row>
    <row r="52" spans="2:4" x14ac:dyDescent="0.25">
      <c r="B52" s="76"/>
      <c r="C52" s="76"/>
      <c r="D52" s="27"/>
    </row>
    <row r="53" spans="2:4" x14ac:dyDescent="0.25">
      <c r="B53" s="76"/>
      <c r="C53" s="76"/>
      <c r="D53" s="27"/>
    </row>
    <row r="54" spans="2:4" ht="15.75" x14ac:dyDescent="0.3">
      <c r="B54" s="77"/>
      <c r="C54" s="77"/>
      <c r="D54" s="27"/>
    </row>
    <row r="55" spans="2:4" ht="15.75" x14ac:dyDescent="0.3">
      <c r="B55" s="25"/>
      <c r="C55" s="25"/>
      <c r="D55" s="27"/>
    </row>
    <row r="56" spans="2:4" ht="15.75" x14ac:dyDescent="0.3">
      <c r="B56" s="25"/>
      <c r="C56" s="25"/>
      <c r="D56" s="27"/>
    </row>
  </sheetData>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EBF2-8681-4700-BAFC-71B337E70A07}">
  <sheetPr>
    <tabColor theme="9" tint="0.59999389629810485"/>
    <pageSetUpPr fitToPage="1"/>
  </sheetPr>
  <dimension ref="A1:S65"/>
  <sheetViews>
    <sheetView workbookViewId="0">
      <pane xSplit="2" ySplit="6" topLeftCell="K53" activePane="bottomRight" state="frozen"/>
      <selection activeCell="C48" sqref="C48"/>
      <selection pane="topRight" activeCell="C48" sqref="C48"/>
      <selection pane="bottomLeft" activeCell="C48" sqref="C48"/>
      <selection pane="bottomRight" activeCell="T4" sqref="T4"/>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27" customWidth="1"/>
    <col min="8" max="8" width="13.7109375" customWidth="1"/>
    <col min="9" max="9" width="13.5703125" customWidth="1"/>
    <col min="10" max="10" width="17.5703125" customWidth="1"/>
    <col min="11" max="11" width="19.7109375" customWidth="1"/>
    <col min="12" max="12" width="21.5703125" customWidth="1"/>
    <col min="13" max="13" width="14.7109375" customWidth="1"/>
    <col min="14" max="14" width="14" customWidth="1"/>
    <col min="15" max="15" width="17" customWidth="1"/>
    <col min="16" max="16" width="33" customWidth="1"/>
    <col min="17" max="17" width="13.42578125" customWidth="1"/>
    <col min="18" max="18" width="26.57031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109</v>
      </c>
    </row>
    <row r="3" spans="1:19" x14ac:dyDescent="0.25">
      <c r="A3" s="3" t="s">
        <v>462</v>
      </c>
      <c r="B3" s="2"/>
      <c r="C3" s="2"/>
      <c r="D3" s="2"/>
      <c r="E3" s="2"/>
      <c r="F3" s="2"/>
      <c r="G3" s="2"/>
      <c r="H3" s="2"/>
      <c r="I3" s="2"/>
      <c r="J3" s="2"/>
      <c r="K3" s="2"/>
      <c r="L3" s="2"/>
      <c r="M3" s="2"/>
      <c r="N3" s="2"/>
      <c r="O3" s="2"/>
      <c r="P3" s="2"/>
      <c r="Q3" s="2"/>
      <c r="R3" s="2"/>
      <c r="S3" s="2"/>
    </row>
    <row r="4" spans="1:19" ht="104.45" customHeight="1" x14ac:dyDescent="0.25">
      <c r="A4" s="356" t="s">
        <v>392</v>
      </c>
      <c r="B4" s="357"/>
      <c r="C4" s="357"/>
      <c r="D4" s="357"/>
      <c r="E4" s="357"/>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78" t="s">
        <v>110</v>
      </c>
      <c r="B6" s="79"/>
      <c r="C6" s="183" t="s">
        <v>111</v>
      </c>
      <c r="D6" s="183" t="s">
        <v>112</v>
      </c>
      <c r="E6" s="182" t="s">
        <v>113</v>
      </c>
      <c r="F6" s="182" t="s">
        <v>114</v>
      </c>
      <c r="G6" s="182" t="s">
        <v>115</v>
      </c>
      <c r="H6" s="182" t="s">
        <v>116</v>
      </c>
      <c r="I6" s="182" t="s">
        <v>117</v>
      </c>
      <c r="J6" s="182" t="s">
        <v>118</v>
      </c>
      <c r="K6" s="182" t="s">
        <v>119</v>
      </c>
      <c r="L6" s="298" t="s">
        <v>120</v>
      </c>
      <c r="M6" s="182" t="s">
        <v>121</v>
      </c>
      <c r="N6" s="182" t="s">
        <v>122</v>
      </c>
      <c r="O6" s="182" t="s">
        <v>123</v>
      </c>
      <c r="P6" s="182" t="s">
        <v>124</v>
      </c>
      <c r="Q6" s="182" t="s">
        <v>125</v>
      </c>
      <c r="R6" s="182" t="s">
        <v>126</v>
      </c>
      <c r="S6" s="183" t="s">
        <v>127</v>
      </c>
    </row>
    <row r="7" spans="1:19" x14ac:dyDescent="0.25">
      <c r="A7" s="80" t="s">
        <v>4</v>
      </c>
      <c r="B7" s="81" t="s">
        <v>273</v>
      </c>
      <c r="C7" s="185"/>
      <c r="D7" s="185"/>
      <c r="E7" s="184"/>
      <c r="F7" s="184"/>
      <c r="G7" s="240"/>
      <c r="H7" s="184"/>
      <c r="I7" s="184"/>
      <c r="J7" s="184"/>
      <c r="K7" s="184"/>
      <c r="L7" s="299"/>
      <c r="M7" s="184"/>
      <c r="N7" s="184"/>
      <c r="O7" s="184"/>
      <c r="P7" s="184"/>
      <c r="Q7" s="184"/>
      <c r="R7" s="184"/>
      <c r="S7" s="185"/>
    </row>
    <row r="8" spans="1:19" x14ac:dyDescent="0.25">
      <c r="A8" s="82" t="s">
        <v>128</v>
      </c>
      <c r="B8" s="82" t="s">
        <v>129</v>
      </c>
      <c r="C8" s="176"/>
      <c r="D8" s="176"/>
      <c r="E8" s="176"/>
      <c r="F8" s="176"/>
      <c r="G8" s="83"/>
      <c r="H8" s="84"/>
      <c r="I8" s="176"/>
      <c r="J8" s="176"/>
      <c r="K8" s="176"/>
      <c r="L8" s="176"/>
      <c r="M8" s="84"/>
      <c r="N8" s="176"/>
      <c r="O8" s="176"/>
      <c r="P8" s="176"/>
      <c r="Q8" s="176"/>
      <c r="R8" s="176"/>
      <c r="S8" s="176"/>
    </row>
    <row r="9" spans="1:19" ht="25.5" x14ac:dyDescent="0.25">
      <c r="A9" s="39"/>
      <c r="B9" s="90" t="s">
        <v>130</v>
      </c>
      <c r="C9" s="86">
        <v>1990</v>
      </c>
      <c r="D9" s="194">
        <v>3300</v>
      </c>
      <c r="E9" s="175"/>
      <c r="F9" s="169"/>
      <c r="G9" s="87">
        <v>3500</v>
      </c>
      <c r="H9" s="178"/>
      <c r="I9" s="88"/>
      <c r="J9" s="229"/>
      <c r="K9" s="175"/>
      <c r="L9" s="300" t="s">
        <v>413</v>
      </c>
      <c r="M9" s="169">
        <v>4200</v>
      </c>
      <c r="N9" s="89">
        <v>3000</v>
      </c>
      <c r="O9" s="255">
        <v>2400</v>
      </c>
      <c r="P9" s="230">
        <v>3240</v>
      </c>
      <c r="Q9" s="86"/>
      <c r="R9" s="207" t="s">
        <v>428</v>
      </c>
      <c r="S9" s="175"/>
    </row>
    <row r="10" spans="1:19" ht="25.5" x14ac:dyDescent="0.25">
      <c r="A10" s="39"/>
      <c r="B10" s="39" t="s">
        <v>131</v>
      </c>
      <c r="C10" s="86">
        <v>1990</v>
      </c>
      <c r="D10" s="194">
        <v>3300</v>
      </c>
      <c r="E10" s="175"/>
      <c r="F10" s="177"/>
      <c r="G10" s="87">
        <v>3500</v>
      </c>
      <c r="H10" s="178"/>
      <c r="I10" s="194"/>
      <c r="J10" s="178"/>
      <c r="K10" s="175"/>
      <c r="L10" s="300" t="s">
        <v>413</v>
      </c>
      <c r="M10" s="250">
        <v>4200</v>
      </c>
      <c r="N10" s="175">
        <v>3000</v>
      </c>
      <c r="O10" s="255">
        <v>2400</v>
      </c>
      <c r="P10" s="230">
        <v>3590</v>
      </c>
      <c r="Q10" s="86"/>
      <c r="R10" s="207" t="s">
        <v>429</v>
      </c>
      <c r="S10" s="175"/>
    </row>
    <row r="11" spans="1:19" ht="25.5" x14ac:dyDescent="0.25">
      <c r="A11" s="90"/>
      <c r="B11" s="39" t="s">
        <v>132</v>
      </c>
      <c r="C11" s="86">
        <v>2345</v>
      </c>
      <c r="D11" s="194">
        <v>3300</v>
      </c>
      <c r="E11" s="92"/>
      <c r="F11" s="177"/>
      <c r="G11" s="87">
        <v>3500</v>
      </c>
      <c r="H11" s="250"/>
      <c r="I11" s="194"/>
      <c r="J11" s="177"/>
      <c r="K11" s="179"/>
      <c r="L11" s="300" t="s">
        <v>413</v>
      </c>
      <c r="M11" s="177">
        <v>4200</v>
      </c>
      <c r="N11" s="179">
        <v>3000</v>
      </c>
      <c r="O11" s="255">
        <v>2400</v>
      </c>
      <c r="P11" s="231">
        <v>4180</v>
      </c>
      <c r="Q11" s="91"/>
      <c r="R11" s="207" t="s">
        <v>430</v>
      </c>
      <c r="S11" s="179"/>
    </row>
    <row r="12" spans="1:19" x14ac:dyDescent="0.25">
      <c r="A12" s="39" t="s">
        <v>133</v>
      </c>
      <c r="B12" s="39" t="s">
        <v>134</v>
      </c>
      <c r="C12" s="175"/>
      <c r="D12" s="195"/>
      <c r="E12" s="175"/>
      <c r="F12" s="175"/>
      <c r="G12" s="87"/>
      <c r="H12" s="86"/>
      <c r="I12" s="175"/>
      <c r="J12" s="175"/>
      <c r="K12" s="175"/>
      <c r="L12" s="175"/>
      <c r="M12" s="175"/>
      <c r="N12" s="180"/>
      <c r="O12" s="93"/>
      <c r="P12" s="249">
        <v>399</v>
      </c>
      <c r="Q12" s="86"/>
      <c r="R12" s="208"/>
      <c r="S12" s="175"/>
    </row>
    <row r="13" spans="1:19" ht="30.75" customHeight="1" x14ac:dyDescent="0.25">
      <c r="A13" s="39"/>
      <c r="B13" s="44" t="s">
        <v>272</v>
      </c>
      <c r="C13" s="175"/>
      <c r="D13" s="195"/>
      <c r="E13" s="175"/>
      <c r="F13" s="175"/>
      <c r="G13" s="87"/>
      <c r="H13" s="86"/>
      <c r="I13" s="175"/>
      <c r="J13" s="229">
        <v>2390</v>
      </c>
      <c r="K13" s="175"/>
      <c r="L13" s="175"/>
      <c r="M13" s="175"/>
      <c r="N13" s="180"/>
      <c r="O13" s="93"/>
      <c r="P13" s="169"/>
      <c r="Q13" s="86"/>
      <c r="R13" s="208"/>
      <c r="S13" s="175"/>
    </row>
    <row r="14" spans="1:19" x14ac:dyDescent="0.25">
      <c r="A14" s="39"/>
      <c r="B14" s="228" t="s">
        <v>282</v>
      </c>
      <c r="C14" s="175"/>
      <c r="D14" s="195"/>
      <c r="E14" s="175"/>
      <c r="F14" s="175"/>
      <c r="G14" s="87"/>
      <c r="H14" s="86"/>
      <c r="I14" s="175"/>
      <c r="J14" s="178">
        <v>2210</v>
      </c>
      <c r="K14" s="175"/>
      <c r="L14" s="175"/>
      <c r="M14" s="175"/>
      <c r="N14" s="180">
        <v>3700</v>
      </c>
      <c r="O14" s="93"/>
      <c r="P14" s="169"/>
      <c r="Q14" s="86"/>
      <c r="R14" s="169"/>
      <c r="S14" s="175"/>
    </row>
    <row r="15" spans="1:19" x14ac:dyDescent="0.25">
      <c r="A15" s="39"/>
      <c r="B15" s="39" t="s">
        <v>281</v>
      </c>
      <c r="C15" s="175"/>
      <c r="D15" s="195"/>
      <c r="E15" s="175"/>
      <c r="F15" s="175"/>
      <c r="G15" s="87"/>
      <c r="H15" s="86"/>
      <c r="I15" s="175"/>
      <c r="J15" s="177">
        <v>2450</v>
      </c>
      <c r="K15" s="175"/>
      <c r="L15" s="175"/>
      <c r="M15" s="175"/>
      <c r="N15" s="180"/>
      <c r="O15" s="93"/>
      <c r="P15" s="169"/>
      <c r="Q15" s="86"/>
      <c r="R15" s="169"/>
      <c r="S15" s="175"/>
    </row>
    <row r="16" spans="1:19" ht="28.5" customHeight="1" x14ac:dyDescent="0.25">
      <c r="A16" s="39"/>
      <c r="B16" s="251" t="s">
        <v>288</v>
      </c>
      <c r="C16" s="175"/>
      <c r="D16" s="195"/>
      <c r="E16" s="175"/>
      <c r="F16" s="175"/>
      <c r="G16" s="87"/>
      <c r="H16" s="86"/>
      <c r="I16" s="175"/>
      <c r="J16" s="175"/>
      <c r="K16" s="175"/>
      <c r="L16" s="175"/>
      <c r="M16" s="175"/>
      <c r="N16" s="180"/>
      <c r="O16" s="93"/>
      <c r="P16" s="169"/>
      <c r="Q16" s="86"/>
      <c r="R16" s="169"/>
      <c r="S16" s="175"/>
    </row>
    <row r="17" spans="1:19" ht="19.5" customHeight="1" x14ac:dyDescent="0.25">
      <c r="A17" s="39"/>
      <c r="B17" s="39"/>
      <c r="C17" s="175"/>
      <c r="D17" s="195"/>
      <c r="E17" s="175"/>
      <c r="F17" s="175"/>
      <c r="G17" s="87"/>
      <c r="H17" s="175"/>
      <c r="I17" s="175"/>
      <c r="J17" s="175"/>
      <c r="K17" s="175"/>
      <c r="L17" s="175"/>
      <c r="M17" s="175"/>
      <c r="N17" s="180"/>
      <c r="O17" s="93"/>
      <c r="P17" s="169"/>
      <c r="Q17" s="86"/>
      <c r="R17" s="169"/>
      <c r="S17" s="175"/>
    </row>
    <row r="18" spans="1:19" ht="18.75" customHeight="1" x14ac:dyDescent="0.25">
      <c r="A18" s="82" t="s">
        <v>135</v>
      </c>
      <c r="B18" s="82" t="s">
        <v>136</v>
      </c>
      <c r="C18" s="84"/>
      <c r="D18" s="84"/>
      <c r="E18" s="84"/>
      <c r="F18" s="84"/>
      <c r="G18" s="196"/>
      <c r="H18" s="84"/>
      <c r="I18" s="84"/>
      <c r="J18" s="84"/>
      <c r="K18" s="84"/>
      <c r="L18" s="84"/>
      <c r="M18" s="84"/>
      <c r="N18" s="84"/>
      <c r="O18" s="84"/>
      <c r="P18" s="84"/>
      <c r="Q18" s="84"/>
      <c r="R18" s="84"/>
      <c r="S18" s="84"/>
    </row>
    <row r="19" spans="1:19" x14ac:dyDescent="0.25">
      <c r="A19" s="39"/>
      <c r="B19" s="39" t="s">
        <v>130</v>
      </c>
      <c r="C19" s="180">
        <v>1990</v>
      </c>
      <c r="D19" s="181"/>
      <c r="E19" s="180"/>
      <c r="F19" s="262"/>
      <c r="G19" s="219"/>
      <c r="H19" s="169"/>
      <c r="I19" s="181"/>
      <c r="J19" s="178">
        <v>2620</v>
      </c>
      <c r="K19" s="207"/>
      <c r="L19" s="249" t="s">
        <v>414</v>
      </c>
      <c r="M19" s="168">
        <v>4200</v>
      </c>
      <c r="N19" s="180">
        <v>3050</v>
      </c>
      <c r="O19" s="256"/>
      <c r="P19" s="252"/>
      <c r="Q19" s="95"/>
      <c r="R19" s="207"/>
      <c r="S19" s="180">
        <v>2390</v>
      </c>
    </row>
    <row r="20" spans="1:19" x14ac:dyDescent="0.25">
      <c r="A20" s="39"/>
      <c r="B20" s="39" t="s">
        <v>131</v>
      </c>
      <c r="C20" s="180">
        <v>1990</v>
      </c>
      <c r="D20" s="181"/>
      <c r="E20" s="180"/>
      <c r="F20" s="262"/>
      <c r="G20" s="219"/>
      <c r="H20" s="169"/>
      <c r="I20" s="181"/>
      <c r="J20" s="178">
        <v>2420</v>
      </c>
      <c r="K20" s="207"/>
      <c r="L20" s="249" t="s">
        <v>414</v>
      </c>
      <c r="M20" s="168">
        <v>4200</v>
      </c>
      <c r="N20" s="180">
        <v>3050</v>
      </c>
      <c r="O20" s="256"/>
      <c r="P20" s="227"/>
      <c r="Q20" s="95"/>
      <c r="R20" s="207"/>
      <c r="S20" s="180">
        <v>2390</v>
      </c>
    </row>
    <row r="21" spans="1:19" x14ac:dyDescent="0.25">
      <c r="A21" s="39"/>
      <c r="B21" s="39" t="s">
        <v>132</v>
      </c>
      <c r="C21" s="180">
        <v>2345</v>
      </c>
      <c r="D21" s="181"/>
      <c r="E21" s="221"/>
      <c r="F21" s="263"/>
      <c r="G21" s="219"/>
      <c r="H21" s="169"/>
      <c r="I21" s="181"/>
      <c r="J21" s="178">
        <v>2730</v>
      </c>
      <c r="K21" s="207"/>
      <c r="L21" s="249" t="s">
        <v>414</v>
      </c>
      <c r="M21" s="249">
        <v>4200</v>
      </c>
      <c r="N21" s="180"/>
      <c r="O21" s="256"/>
      <c r="P21" s="180"/>
      <c r="Q21" s="95"/>
      <c r="R21" s="207"/>
      <c r="S21" s="180">
        <v>2390</v>
      </c>
    </row>
    <row r="22" spans="1:19" x14ac:dyDescent="0.25">
      <c r="A22" s="39"/>
      <c r="B22" s="167"/>
      <c r="C22" s="180"/>
      <c r="D22" s="180"/>
      <c r="E22" s="180"/>
      <c r="F22" s="188"/>
      <c r="G22" s="219"/>
      <c r="H22" s="180"/>
      <c r="I22" s="180"/>
      <c r="J22" s="180"/>
      <c r="K22" s="180"/>
      <c r="L22" s="180"/>
      <c r="M22" s="264"/>
      <c r="N22" s="180"/>
      <c r="O22" s="232"/>
      <c r="P22" s="180"/>
      <c r="Q22" s="181"/>
      <c r="R22" s="180"/>
      <c r="S22" s="180"/>
    </row>
    <row r="23" spans="1:19" x14ac:dyDescent="0.25">
      <c r="A23" s="39"/>
      <c r="B23" s="228" t="s">
        <v>282</v>
      </c>
      <c r="C23" s="180"/>
      <c r="D23" s="180"/>
      <c r="E23" s="180"/>
      <c r="F23" s="188"/>
      <c r="G23" s="219"/>
      <c r="H23" s="180"/>
      <c r="I23" s="180"/>
      <c r="J23" s="180"/>
      <c r="K23" s="180"/>
      <c r="L23" s="180"/>
      <c r="M23" s="264"/>
      <c r="N23" s="180"/>
      <c r="O23" s="232"/>
      <c r="P23" s="180"/>
      <c r="Q23" s="181"/>
      <c r="R23" s="180"/>
      <c r="S23" s="180"/>
    </row>
    <row r="24" spans="1:19" ht="26.25" x14ac:dyDescent="0.25">
      <c r="A24" s="39"/>
      <c r="B24" s="39" t="s">
        <v>281</v>
      </c>
      <c r="C24" s="180">
        <v>3900</v>
      </c>
      <c r="D24" s="180"/>
      <c r="E24" s="180"/>
      <c r="F24" s="188"/>
      <c r="G24" s="219"/>
      <c r="H24" s="180"/>
      <c r="I24" s="180"/>
      <c r="J24" s="180" t="s">
        <v>408</v>
      </c>
      <c r="K24" s="180"/>
      <c r="L24" s="180"/>
      <c r="M24" s="264"/>
      <c r="N24" s="180"/>
      <c r="O24" s="232"/>
      <c r="P24" s="180"/>
      <c r="Q24" s="181"/>
      <c r="R24" s="180"/>
      <c r="S24" s="180"/>
    </row>
    <row r="25" spans="1:19" ht="30" customHeight="1" x14ac:dyDescent="0.25">
      <c r="A25" s="39"/>
      <c r="B25" s="44" t="s">
        <v>272</v>
      </c>
      <c r="C25" s="180"/>
      <c r="D25" s="180"/>
      <c r="E25" s="175"/>
      <c r="F25" s="247"/>
      <c r="G25" s="241"/>
      <c r="H25" s="247"/>
      <c r="I25" s="247"/>
      <c r="J25" s="247"/>
      <c r="K25" s="247"/>
      <c r="L25" s="301"/>
      <c r="M25" s="247"/>
      <c r="N25" s="247"/>
      <c r="O25" s="247"/>
      <c r="P25" s="247"/>
      <c r="Q25" s="247"/>
      <c r="R25" s="247"/>
      <c r="S25" s="180"/>
    </row>
    <row r="26" spans="1:19" ht="21" customHeight="1" x14ac:dyDescent="0.25">
      <c r="A26" s="58"/>
      <c r="B26" s="39"/>
      <c r="C26" s="200"/>
      <c r="D26" s="200"/>
      <c r="E26" s="200"/>
      <c r="F26" s="200"/>
      <c r="G26" s="200"/>
      <c r="H26" s="200"/>
      <c r="I26" s="238"/>
      <c r="J26" s="238"/>
      <c r="K26" s="238"/>
      <c r="L26" s="302"/>
      <c r="M26" s="238"/>
      <c r="N26" s="180"/>
      <c r="O26" s="238"/>
      <c r="P26" s="238"/>
      <c r="Q26" s="253"/>
      <c r="R26" s="238"/>
      <c r="S26" s="187"/>
    </row>
    <row r="27" spans="1:19" x14ac:dyDescent="0.25">
      <c r="A27" s="78" t="s">
        <v>110</v>
      </c>
      <c r="B27" s="79"/>
      <c r="C27" s="183" t="s">
        <v>111</v>
      </c>
      <c r="D27" s="183" t="s">
        <v>112</v>
      </c>
      <c r="E27" s="182" t="s">
        <v>113</v>
      </c>
      <c r="F27" s="182" t="s">
        <v>114</v>
      </c>
      <c r="G27" s="182" t="s">
        <v>115</v>
      </c>
      <c r="H27" s="182" t="s">
        <v>116</v>
      </c>
      <c r="I27" s="182" t="s">
        <v>117</v>
      </c>
      <c r="J27" s="182" t="s">
        <v>118</v>
      </c>
      <c r="K27" s="182" t="s">
        <v>119</v>
      </c>
      <c r="L27" s="298" t="s">
        <v>120</v>
      </c>
      <c r="M27" s="182" t="s">
        <v>121</v>
      </c>
      <c r="N27" s="182" t="s">
        <v>122</v>
      </c>
      <c r="O27" s="182" t="s">
        <v>123</v>
      </c>
      <c r="P27" s="182" t="s">
        <v>124</v>
      </c>
      <c r="Q27" s="182" t="s">
        <v>125</v>
      </c>
      <c r="R27" s="182" t="s">
        <v>126</v>
      </c>
      <c r="S27" s="183" t="s">
        <v>127</v>
      </c>
    </row>
    <row r="28" spans="1:19" x14ac:dyDescent="0.25">
      <c r="A28" s="80" t="s">
        <v>7</v>
      </c>
      <c r="B28" s="80" t="s">
        <v>141</v>
      </c>
      <c r="C28" s="185"/>
      <c r="D28" s="185"/>
      <c r="E28" s="184"/>
      <c r="F28" s="184"/>
      <c r="G28" s="240"/>
      <c r="H28" s="184"/>
      <c r="I28" s="184"/>
      <c r="J28" s="184"/>
      <c r="K28" s="184"/>
      <c r="L28" s="299"/>
      <c r="M28" s="184"/>
      <c r="N28" s="184"/>
      <c r="O28" s="184"/>
      <c r="P28" s="184"/>
      <c r="Q28" s="184"/>
      <c r="R28" s="184"/>
      <c r="S28" s="185"/>
    </row>
    <row r="29" spans="1:19" x14ac:dyDescent="0.25">
      <c r="A29" s="94" t="s">
        <v>142</v>
      </c>
      <c r="B29" s="197" t="s">
        <v>143</v>
      </c>
      <c r="C29" s="234"/>
      <c r="D29" s="237"/>
      <c r="E29" s="237"/>
      <c r="F29" s="237"/>
      <c r="G29" s="242"/>
      <c r="H29" s="237"/>
      <c r="I29" s="237"/>
      <c r="J29" s="237"/>
      <c r="K29" s="234"/>
      <c r="L29" s="303"/>
      <c r="M29" s="237"/>
      <c r="N29" s="237"/>
      <c r="O29" s="237"/>
      <c r="P29" s="237"/>
      <c r="Q29" s="237"/>
      <c r="R29" s="237"/>
      <c r="S29" s="234"/>
    </row>
    <row r="30" spans="1:19" ht="153" customHeight="1" x14ac:dyDescent="0.25">
      <c r="A30" s="39"/>
      <c r="B30" s="313" t="s">
        <v>144</v>
      </c>
      <c r="C30" s="315">
        <v>2350</v>
      </c>
      <c r="D30" s="315">
        <v>3500</v>
      </c>
      <c r="E30" s="316"/>
      <c r="F30" s="280"/>
      <c r="G30" s="317">
        <v>3500</v>
      </c>
      <c r="H30" s="316">
        <v>2505</v>
      </c>
      <c r="I30" s="314"/>
      <c r="J30" s="314">
        <v>2870</v>
      </c>
      <c r="K30" s="207" t="s">
        <v>409</v>
      </c>
      <c r="L30" s="172" t="s">
        <v>415</v>
      </c>
      <c r="M30" s="314">
        <v>4600</v>
      </c>
      <c r="N30" s="319">
        <v>3100</v>
      </c>
      <c r="O30" s="315">
        <v>2700</v>
      </c>
      <c r="P30" s="96" t="s">
        <v>465</v>
      </c>
      <c r="Q30" s="174"/>
      <c r="R30" s="209" t="s">
        <v>431</v>
      </c>
      <c r="S30" s="314">
        <v>2590</v>
      </c>
    </row>
    <row r="31" spans="1:19" ht="143.25" customHeight="1" x14ac:dyDescent="0.25">
      <c r="A31" s="39"/>
      <c r="B31" s="313" t="s">
        <v>145</v>
      </c>
      <c r="C31" s="315">
        <v>2350</v>
      </c>
      <c r="D31" s="315">
        <v>3500</v>
      </c>
      <c r="E31" s="316"/>
      <c r="F31" s="280"/>
      <c r="G31" s="317">
        <v>3500</v>
      </c>
      <c r="H31" s="316">
        <v>2505</v>
      </c>
      <c r="I31" s="314"/>
      <c r="J31" s="318">
        <v>2730</v>
      </c>
      <c r="K31" s="207" t="s">
        <v>409</v>
      </c>
      <c r="L31" s="172" t="s">
        <v>416</v>
      </c>
      <c r="M31" s="314">
        <v>4600</v>
      </c>
      <c r="N31" s="319">
        <v>3100</v>
      </c>
      <c r="O31" s="315">
        <v>2700</v>
      </c>
      <c r="P31" s="339" t="s">
        <v>464</v>
      </c>
      <c r="Q31" s="210"/>
      <c r="R31" s="209" t="s">
        <v>432</v>
      </c>
      <c r="S31" s="314">
        <v>2590</v>
      </c>
    </row>
    <row r="32" spans="1:19" x14ac:dyDescent="0.25">
      <c r="A32" s="39"/>
      <c r="B32" s="39" t="s">
        <v>140</v>
      </c>
      <c r="C32" s="173"/>
      <c r="D32" s="173"/>
      <c r="E32" s="236"/>
      <c r="F32" s="226"/>
      <c r="G32" s="87"/>
      <c r="H32" s="236"/>
      <c r="I32" s="175"/>
      <c r="J32" s="178"/>
      <c r="K32" s="181"/>
      <c r="L32" s="249"/>
      <c r="M32" s="194"/>
      <c r="N32" s="89"/>
      <c r="O32" s="173"/>
      <c r="P32" s="96"/>
      <c r="Q32" s="174"/>
      <c r="R32" s="170"/>
      <c r="S32" s="194">
        <v>2979</v>
      </c>
    </row>
    <row r="33" spans="1:19" x14ac:dyDescent="0.25">
      <c r="A33" s="39"/>
      <c r="B33" s="39"/>
      <c r="C33" s="173"/>
      <c r="D33" s="173"/>
      <c r="E33" s="173"/>
      <c r="F33" s="227"/>
      <c r="G33" s="164"/>
      <c r="H33" s="236"/>
      <c r="I33" s="175"/>
      <c r="J33" s="194"/>
      <c r="K33" s="181"/>
      <c r="L33" s="249"/>
      <c r="M33" s="194"/>
      <c r="N33" s="89"/>
      <c r="O33" s="173"/>
      <c r="P33" s="96"/>
      <c r="Q33" s="174"/>
      <c r="R33" s="170"/>
      <c r="S33" s="194"/>
    </row>
    <row r="34" spans="1:19" x14ac:dyDescent="0.25">
      <c r="A34" s="39"/>
      <c r="B34" s="228" t="s">
        <v>282</v>
      </c>
      <c r="C34" s="173"/>
      <c r="D34" s="173"/>
      <c r="E34" s="173"/>
      <c r="F34" s="227"/>
      <c r="G34" s="164"/>
      <c r="H34" s="236"/>
      <c r="I34" s="175"/>
      <c r="J34" s="194"/>
      <c r="K34" s="181"/>
      <c r="L34" s="249"/>
      <c r="M34" s="194"/>
      <c r="N34" s="89">
        <v>3700</v>
      </c>
      <c r="O34" s="173"/>
      <c r="P34" s="96"/>
      <c r="Q34" s="174"/>
      <c r="R34" s="170"/>
      <c r="S34" s="194"/>
    </row>
    <row r="35" spans="1:19" x14ac:dyDescent="0.25">
      <c r="A35" s="39"/>
      <c r="B35" s="39" t="s">
        <v>281</v>
      </c>
      <c r="C35" s="173">
        <v>3900</v>
      </c>
      <c r="D35" s="173"/>
      <c r="E35" s="173"/>
      <c r="F35" s="227"/>
      <c r="G35" s="164"/>
      <c r="H35" s="236"/>
      <c r="I35" s="175"/>
      <c r="J35" s="169">
        <v>3700</v>
      </c>
      <c r="K35" s="181"/>
      <c r="L35" s="249"/>
      <c r="M35" s="194"/>
      <c r="N35" s="89"/>
      <c r="O35" s="173"/>
      <c r="P35" s="96"/>
      <c r="Q35" s="174"/>
      <c r="R35" s="170"/>
      <c r="S35" s="194"/>
    </row>
    <row r="36" spans="1:19" ht="26.25" x14ac:dyDescent="0.25">
      <c r="A36" s="167"/>
      <c r="B36" s="44" t="s">
        <v>288</v>
      </c>
      <c r="C36" s="186"/>
      <c r="D36" s="186"/>
      <c r="E36" s="186"/>
      <c r="F36" s="186"/>
      <c r="G36" s="243"/>
      <c r="H36" s="109"/>
      <c r="I36" s="186"/>
      <c r="J36" s="186"/>
      <c r="K36" s="186"/>
      <c r="L36" s="249"/>
      <c r="M36" s="186"/>
      <c r="N36" s="173"/>
      <c r="O36" s="186"/>
      <c r="P36" s="186"/>
      <c r="Q36" s="109"/>
      <c r="R36" s="186"/>
      <c r="S36" s="186"/>
    </row>
    <row r="37" spans="1:19" x14ac:dyDescent="0.25">
      <c r="A37" s="167"/>
      <c r="B37" s="44"/>
      <c r="C37" s="186"/>
      <c r="D37" s="186"/>
      <c r="E37" s="186"/>
      <c r="F37" s="186"/>
      <c r="G37" s="243"/>
      <c r="H37" s="109"/>
      <c r="I37" s="186"/>
      <c r="J37" s="186"/>
      <c r="K37" s="186"/>
      <c r="L37" s="249"/>
      <c r="M37" s="186"/>
      <c r="N37" s="173"/>
      <c r="O37" s="186"/>
      <c r="P37" s="186"/>
      <c r="Q37" s="109"/>
      <c r="R37" s="186"/>
      <c r="S37" s="186"/>
    </row>
    <row r="38" spans="1:19" x14ac:dyDescent="0.25">
      <c r="A38" s="97" t="s">
        <v>146</v>
      </c>
      <c r="B38" s="198"/>
      <c r="C38" s="199"/>
      <c r="D38" s="238"/>
      <c r="E38" s="238"/>
      <c r="F38" s="238"/>
      <c r="G38" s="244"/>
      <c r="H38" s="253"/>
      <c r="I38" s="238"/>
      <c r="J38" s="238"/>
      <c r="K38" s="238"/>
      <c r="L38" s="304"/>
      <c r="M38" s="238"/>
      <c r="N38" s="238"/>
      <c r="O38" s="238"/>
      <c r="P38" s="238"/>
      <c r="Q38" s="253"/>
      <c r="R38" s="238"/>
      <c r="S38" s="187"/>
    </row>
    <row r="39" spans="1:19" x14ac:dyDescent="0.25">
      <c r="A39" s="98" t="s">
        <v>110</v>
      </c>
      <c r="B39" s="99"/>
      <c r="C39" s="183" t="s">
        <v>111</v>
      </c>
      <c r="D39" s="183" t="s">
        <v>112</v>
      </c>
      <c r="E39" s="182" t="s">
        <v>113</v>
      </c>
      <c r="F39" s="182" t="s">
        <v>114</v>
      </c>
      <c r="G39" s="182" t="s">
        <v>115</v>
      </c>
      <c r="H39" s="182" t="s">
        <v>116</v>
      </c>
      <c r="I39" s="182" t="s">
        <v>117</v>
      </c>
      <c r="J39" s="182" t="s">
        <v>118</v>
      </c>
      <c r="K39" s="182" t="s">
        <v>119</v>
      </c>
      <c r="L39" s="298" t="s">
        <v>120</v>
      </c>
      <c r="M39" s="182" t="s">
        <v>121</v>
      </c>
      <c r="N39" s="182" t="s">
        <v>122</v>
      </c>
      <c r="O39" s="182" t="s">
        <v>123</v>
      </c>
      <c r="P39" s="182" t="s">
        <v>124</v>
      </c>
      <c r="Q39" s="182" t="s">
        <v>125</v>
      </c>
      <c r="R39" s="182" t="s">
        <v>126</v>
      </c>
      <c r="S39" s="183" t="s">
        <v>127</v>
      </c>
    </row>
    <row r="40" spans="1:19" x14ac:dyDescent="0.25">
      <c r="A40" s="100" t="s">
        <v>147</v>
      </c>
      <c r="B40" s="100" t="s">
        <v>141</v>
      </c>
      <c r="C40" s="185"/>
      <c r="D40" s="185"/>
      <c r="E40" s="184"/>
      <c r="F40" s="184"/>
      <c r="G40" s="240"/>
      <c r="H40" s="184"/>
      <c r="I40" s="184"/>
      <c r="J40" s="184"/>
      <c r="K40" s="184"/>
      <c r="L40" s="299"/>
      <c r="M40" s="184"/>
      <c r="N40" s="184"/>
      <c r="O40" s="184"/>
      <c r="P40" s="184"/>
      <c r="Q40" s="184"/>
      <c r="R40" s="184"/>
      <c r="S40" s="185"/>
    </row>
    <row r="41" spans="1:19" x14ac:dyDescent="0.25">
      <c r="A41" s="101" t="s">
        <v>148</v>
      </c>
      <c r="B41" s="101" t="s">
        <v>149</v>
      </c>
      <c r="C41" s="235"/>
      <c r="D41" s="235"/>
      <c r="E41" s="235"/>
      <c r="F41" s="235"/>
      <c r="G41" s="245"/>
      <c r="H41" s="235"/>
      <c r="I41" s="235"/>
      <c r="J41" s="235"/>
      <c r="K41" s="235"/>
      <c r="L41" s="305"/>
      <c r="M41" s="235"/>
      <c r="N41" s="235"/>
      <c r="O41" s="235"/>
      <c r="P41" s="235"/>
      <c r="Q41" s="235"/>
      <c r="R41" s="235"/>
      <c r="S41" s="235"/>
    </row>
    <row r="42" spans="1:19" ht="56.25" customHeight="1" x14ac:dyDescent="0.25">
      <c r="A42" s="102"/>
      <c r="B42" s="278" t="s">
        <v>367</v>
      </c>
      <c r="C42" s="279" t="s">
        <v>403</v>
      </c>
      <c r="D42" s="194">
        <v>3900</v>
      </c>
      <c r="E42" s="236">
        <v>3950</v>
      </c>
      <c r="F42" s="189">
        <v>2600</v>
      </c>
      <c r="G42" s="281" t="s">
        <v>407</v>
      </c>
      <c r="H42" s="236">
        <v>3100</v>
      </c>
      <c r="I42" s="236">
        <v>4000</v>
      </c>
      <c r="J42" s="236">
        <v>3800</v>
      </c>
      <c r="K42" s="169" t="s">
        <v>410</v>
      </c>
      <c r="L42" s="306">
        <v>3750</v>
      </c>
      <c r="M42" s="95" t="s">
        <v>420</v>
      </c>
      <c r="N42" s="311">
        <v>3950</v>
      </c>
      <c r="O42" s="236">
        <v>4100</v>
      </c>
      <c r="P42" s="233" t="s">
        <v>425</v>
      </c>
      <c r="Q42" s="248">
        <v>4802</v>
      </c>
      <c r="R42" s="168" t="s">
        <v>433</v>
      </c>
      <c r="S42" s="236">
        <v>2700</v>
      </c>
    </row>
    <row r="43" spans="1:19" ht="56.25" customHeight="1" x14ac:dyDescent="0.25">
      <c r="A43" s="102"/>
      <c r="B43" s="102" t="s">
        <v>150</v>
      </c>
      <c r="C43" s="279" t="s">
        <v>403</v>
      </c>
      <c r="D43" s="194">
        <v>3900</v>
      </c>
      <c r="E43" s="236">
        <v>3950</v>
      </c>
      <c r="F43" s="189">
        <v>2250</v>
      </c>
      <c r="G43" s="281" t="s">
        <v>407</v>
      </c>
      <c r="H43" s="236">
        <v>3100</v>
      </c>
      <c r="I43" s="236">
        <v>4000</v>
      </c>
      <c r="J43" s="236">
        <v>3800</v>
      </c>
      <c r="K43" s="169" t="s">
        <v>410</v>
      </c>
      <c r="L43" s="306">
        <v>3750</v>
      </c>
      <c r="M43" s="95" t="s">
        <v>420</v>
      </c>
      <c r="N43" s="93">
        <v>3950</v>
      </c>
      <c r="O43" s="236">
        <v>4100</v>
      </c>
      <c r="P43" s="233" t="s">
        <v>425</v>
      </c>
      <c r="Q43" s="248">
        <v>4802</v>
      </c>
      <c r="R43" s="168" t="s">
        <v>433</v>
      </c>
      <c r="S43" s="236">
        <v>2700</v>
      </c>
    </row>
    <row r="44" spans="1:19" ht="54.75" customHeight="1" x14ac:dyDescent="0.25">
      <c r="A44" s="102"/>
      <c r="B44" s="102" t="s">
        <v>151</v>
      </c>
      <c r="C44" s="279" t="s">
        <v>403</v>
      </c>
      <c r="D44" s="194">
        <v>3900</v>
      </c>
      <c r="E44" s="236">
        <v>3950</v>
      </c>
      <c r="F44" s="189">
        <v>2250</v>
      </c>
      <c r="G44" s="281" t="s">
        <v>407</v>
      </c>
      <c r="H44" s="236">
        <v>3100</v>
      </c>
      <c r="I44" s="236">
        <v>4000</v>
      </c>
      <c r="J44" s="236">
        <v>3800</v>
      </c>
      <c r="K44" s="169" t="s">
        <v>410</v>
      </c>
      <c r="L44" s="306">
        <v>3750</v>
      </c>
      <c r="M44" s="95" t="s">
        <v>421</v>
      </c>
      <c r="N44" s="93"/>
      <c r="O44" s="236">
        <v>4100</v>
      </c>
      <c r="P44" s="233" t="s">
        <v>425</v>
      </c>
      <c r="Q44" s="194">
        <v>4802</v>
      </c>
      <c r="R44" s="168" t="s">
        <v>433</v>
      </c>
      <c r="S44" s="236">
        <v>3380</v>
      </c>
    </row>
    <row r="45" spans="1:19" ht="40.5" customHeight="1" x14ac:dyDescent="0.25">
      <c r="A45" s="102"/>
      <c r="B45" s="102" t="s">
        <v>283</v>
      </c>
      <c r="C45" s="236"/>
      <c r="D45" s="236"/>
      <c r="E45" s="236"/>
      <c r="F45" s="189">
        <v>2250</v>
      </c>
      <c r="G45" s="246"/>
      <c r="H45" s="236">
        <v>3100</v>
      </c>
      <c r="I45" s="236">
        <v>4000</v>
      </c>
      <c r="J45" s="236"/>
      <c r="K45" s="312" t="s">
        <v>410</v>
      </c>
      <c r="L45" s="178"/>
      <c r="M45" s="236"/>
      <c r="N45" s="93"/>
      <c r="O45" s="236">
        <v>4400</v>
      </c>
      <c r="P45" s="171"/>
      <c r="Q45" s="194"/>
      <c r="R45" s="171"/>
      <c r="S45" s="236"/>
    </row>
    <row r="46" spans="1:19" x14ac:dyDescent="0.25">
      <c r="A46" s="103"/>
      <c r="B46" s="102"/>
      <c r="C46" s="236"/>
      <c r="D46" s="236"/>
      <c r="E46" s="236"/>
      <c r="F46" s="189"/>
      <c r="G46" s="246"/>
      <c r="H46" s="194"/>
      <c r="I46" s="236"/>
      <c r="J46" s="236"/>
      <c r="K46" s="194"/>
      <c r="L46" s="178"/>
      <c r="M46" s="236"/>
      <c r="N46" s="93"/>
      <c r="O46" s="236"/>
      <c r="P46" s="171"/>
      <c r="Q46" s="194"/>
      <c r="R46" s="171"/>
      <c r="S46" s="236"/>
    </row>
    <row r="47" spans="1:19" x14ac:dyDescent="0.25">
      <c r="A47" s="103"/>
      <c r="B47" s="228" t="s">
        <v>282</v>
      </c>
      <c r="C47" s="236"/>
      <c r="D47" s="236"/>
      <c r="E47" s="236"/>
      <c r="F47" s="189"/>
      <c r="G47" s="246"/>
      <c r="H47" s="194"/>
      <c r="I47" s="236"/>
      <c r="J47" s="236"/>
      <c r="K47" s="236"/>
      <c r="L47" s="178"/>
      <c r="M47" s="236"/>
      <c r="N47" s="93"/>
      <c r="O47" s="236"/>
      <c r="P47" s="171"/>
      <c r="Q47" s="194"/>
      <c r="R47" s="171"/>
      <c r="S47" s="236"/>
    </row>
    <row r="48" spans="1:19" x14ac:dyDescent="0.25">
      <c r="A48" s="103"/>
      <c r="B48" s="39" t="s">
        <v>281</v>
      </c>
      <c r="C48" s="236"/>
      <c r="D48" s="236"/>
      <c r="E48" s="236"/>
      <c r="F48" s="95"/>
      <c r="G48" s="236"/>
      <c r="H48" s="236"/>
      <c r="I48" s="236"/>
      <c r="J48" s="236">
        <v>4550</v>
      </c>
      <c r="K48" s="236"/>
      <c r="L48" s="178"/>
      <c r="M48" s="236"/>
      <c r="N48" s="93"/>
      <c r="O48" s="236"/>
      <c r="P48" s="93"/>
      <c r="Q48" s="236"/>
      <c r="R48" s="93"/>
      <c r="S48" s="236"/>
    </row>
    <row r="49" spans="1:19" x14ac:dyDescent="0.25">
      <c r="A49" s="98" t="s">
        <v>110</v>
      </c>
      <c r="B49" s="104"/>
      <c r="C49" s="183" t="s">
        <v>111</v>
      </c>
      <c r="D49" s="183" t="s">
        <v>112</v>
      </c>
      <c r="E49" s="182" t="s">
        <v>113</v>
      </c>
      <c r="F49" s="182" t="s">
        <v>114</v>
      </c>
      <c r="G49" s="182" t="s">
        <v>115</v>
      </c>
      <c r="H49" s="182" t="s">
        <v>116</v>
      </c>
      <c r="I49" s="182" t="s">
        <v>117</v>
      </c>
      <c r="J49" s="182" t="s">
        <v>118</v>
      </c>
      <c r="K49" s="182" t="s">
        <v>119</v>
      </c>
      <c r="L49" s="298" t="s">
        <v>120</v>
      </c>
      <c r="M49" s="182" t="s">
        <v>121</v>
      </c>
      <c r="N49" s="182" t="s">
        <v>122</v>
      </c>
      <c r="O49" s="182" t="s">
        <v>123</v>
      </c>
      <c r="P49" s="182" t="s">
        <v>124</v>
      </c>
      <c r="Q49" s="182" t="s">
        <v>125</v>
      </c>
      <c r="R49" s="182" t="s">
        <v>126</v>
      </c>
      <c r="S49" s="183" t="s">
        <v>127</v>
      </c>
    </row>
    <row r="50" spans="1:19" x14ac:dyDescent="0.25">
      <c r="A50" s="105" t="s">
        <v>152</v>
      </c>
      <c r="B50" s="106" t="s">
        <v>153</v>
      </c>
      <c r="C50" s="185"/>
      <c r="D50" s="185"/>
      <c r="E50" s="184"/>
      <c r="F50" s="184"/>
      <c r="G50" s="240"/>
      <c r="H50" s="184"/>
      <c r="I50" s="184"/>
      <c r="J50" s="184"/>
      <c r="K50" s="184"/>
      <c r="L50" s="299"/>
      <c r="M50" s="184"/>
      <c r="N50" s="184"/>
      <c r="O50" s="184"/>
      <c r="P50" s="184"/>
      <c r="Q50" s="184"/>
      <c r="R50" s="184"/>
      <c r="S50" s="185"/>
    </row>
    <row r="51" spans="1:19" ht="19.5" customHeight="1" x14ac:dyDescent="0.25">
      <c r="A51" s="102"/>
      <c r="B51" s="107" t="s">
        <v>154</v>
      </c>
      <c r="C51" s="236"/>
      <c r="D51" s="236"/>
      <c r="E51" s="102"/>
      <c r="F51" s="280">
        <v>2100</v>
      </c>
      <c r="G51" s="236"/>
      <c r="H51" s="236"/>
      <c r="I51" s="236"/>
      <c r="J51" s="236"/>
      <c r="K51" s="194"/>
      <c r="L51" s="178"/>
      <c r="M51" s="236"/>
      <c r="N51" s="93"/>
      <c r="O51" s="236"/>
      <c r="P51" s="93"/>
      <c r="Q51" s="236"/>
      <c r="R51" s="171">
        <v>2100</v>
      </c>
      <c r="S51" s="236"/>
    </row>
    <row r="52" spans="1:19" ht="24.75" customHeight="1" x14ac:dyDescent="0.25">
      <c r="A52" s="167"/>
      <c r="B52" s="108" t="s">
        <v>155</v>
      </c>
      <c r="C52" s="186"/>
      <c r="D52" s="186"/>
      <c r="E52" s="102"/>
      <c r="F52" s="280">
        <v>3300</v>
      </c>
      <c r="G52" s="186"/>
      <c r="H52" s="109"/>
      <c r="I52" s="186"/>
      <c r="J52" s="186"/>
      <c r="K52" s="186"/>
      <c r="L52" s="307"/>
      <c r="M52" s="186"/>
      <c r="N52" s="186"/>
      <c r="O52" s="186"/>
      <c r="P52" s="186"/>
      <c r="Q52" s="109"/>
      <c r="R52" s="172">
        <v>3300</v>
      </c>
      <c r="S52" s="186"/>
    </row>
    <row r="53" spans="1:19" x14ac:dyDescent="0.25">
      <c r="A53" s="167"/>
      <c r="B53" s="108" t="s">
        <v>295</v>
      </c>
      <c r="C53" s="186"/>
      <c r="D53" s="186"/>
      <c r="E53" s="102"/>
      <c r="F53" s="280"/>
      <c r="G53" s="186"/>
      <c r="H53" s="186"/>
      <c r="I53" s="186"/>
      <c r="J53" s="186"/>
      <c r="K53" s="186"/>
      <c r="L53" s="307"/>
      <c r="M53" s="186"/>
      <c r="N53" s="186"/>
      <c r="O53" s="39"/>
      <c r="P53" s="186"/>
      <c r="Q53" s="186"/>
      <c r="R53" s="208">
        <v>3700</v>
      </c>
      <c r="S53" s="186"/>
    </row>
    <row r="54" spans="1:19" ht="25.5" x14ac:dyDescent="0.25">
      <c r="A54" s="167"/>
      <c r="B54" s="108" t="s">
        <v>434</v>
      </c>
      <c r="C54" s="186"/>
      <c r="D54" s="186"/>
      <c r="E54" s="102"/>
      <c r="F54" s="280"/>
      <c r="G54" s="186"/>
      <c r="H54" s="186"/>
      <c r="I54" s="186"/>
      <c r="J54" s="186"/>
      <c r="K54" s="186"/>
      <c r="L54" s="307"/>
      <c r="M54" s="186"/>
      <c r="N54" s="186"/>
      <c r="O54" s="39"/>
      <c r="P54" s="186"/>
      <c r="Q54" s="186"/>
      <c r="R54" s="208">
        <v>2100</v>
      </c>
      <c r="S54" s="173"/>
    </row>
    <row r="55" spans="1:19" ht="17.25" customHeight="1" x14ac:dyDescent="0.25">
      <c r="A55" s="39"/>
      <c r="B55" s="108" t="s">
        <v>156</v>
      </c>
      <c r="C55" s="39"/>
      <c r="D55" s="39"/>
      <c r="E55" s="102"/>
      <c r="F55" s="191"/>
      <c r="G55" s="39"/>
      <c r="H55" s="167"/>
      <c r="I55" s="39"/>
      <c r="J55" s="39"/>
      <c r="K55" s="173">
        <v>2225</v>
      </c>
      <c r="L55" s="308"/>
      <c r="M55" s="39"/>
      <c r="N55" s="39"/>
      <c r="O55" s="39"/>
      <c r="P55" s="39"/>
      <c r="Q55" s="167"/>
      <c r="R55" s="208"/>
      <c r="S55" s="173"/>
    </row>
    <row r="56" spans="1:19" ht="17.25" customHeight="1" x14ac:dyDescent="0.25">
      <c r="A56" s="39"/>
      <c r="B56" s="108" t="s">
        <v>454</v>
      </c>
      <c r="C56" s="39"/>
      <c r="D56" s="39"/>
      <c r="E56" s="102"/>
      <c r="F56" s="191"/>
      <c r="G56" s="39"/>
      <c r="H56" s="167"/>
      <c r="I56" s="39"/>
      <c r="J56" s="39"/>
      <c r="K56" s="173">
        <v>1900</v>
      </c>
      <c r="L56" s="308"/>
      <c r="M56" s="39"/>
      <c r="N56" s="39"/>
      <c r="O56" s="39"/>
      <c r="P56" s="39"/>
      <c r="Q56" s="167"/>
      <c r="R56" s="208"/>
      <c r="S56" s="173"/>
    </row>
    <row r="57" spans="1:19" x14ac:dyDescent="0.25">
      <c r="A57" s="39"/>
      <c r="B57" s="107" t="s">
        <v>157</v>
      </c>
      <c r="C57" s="39"/>
      <c r="D57" s="39"/>
      <c r="E57" s="102"/>
      <c r="F57" s="191"/>
      <c r="G57" s="39"/>
      <c r="H57" s="167"/>
      <c r="I57" s="39"/>
      <c r="J57" s="39"/>
      <c r="K57" s="173"/>
      <c r="L57" s="308"/>
      <c r="M57" s="39"/>
      <c r="N57" s="39"/>
      <c r="O57" s="39"/>
      <c r="P57" s="39"/>
      <c r="Q57" s="167"/>
      <c r="R57" s="167"/>
      <c r="S57" s="173">
        <v>1980</v>
      </c>
    </row>
    <row r="58" spans="1:19" x14ac:dyDescent="0.25">
      <c r="A58" s="39"/>
      <c r="B58" s="110" t="s">
        <v>261</v>
      </c>
      <c r="C58" s="39"/>
      <c r="D58" s="39"/>
      <c r="E58" s="102"/>
      <c r="F58" s="190"/>
      <c r="G58" s="164">
        <v>2390</v>
      </c>
      <c r="H58" s="167"/>
      <c r="I58" s="39"/>
      <c r="J58" s="39"/>
      <c r="K58" s="167"/>
      <c r="L58" s="308"/>
      <c r="M58" s="39"/>
      <c r="N58" s="39"/>
      <c r="O58" s="39"/>
      <c r="P58" s="39"/>
      <c r="Q58" s="167"/>
      <c r="R58" s="167"/>
      <c r="S58" s="39"/>
    </row>
    <row r="59" spans="1:19" x14ac:dyDescent="0.25">
      <c r="A59" s="39"/>
      <c r="B59" s="110" t="s">
        <v>426</v>
      </c>
      <c r="C59" s="39"/>
      <c r="D59" s="39"/>
      <c r="E59" s="102"/>
      <c r="F59" s="190"/>
      <c r="G59" s="164"/>
      <c r="H59" s="167"/>
      <c r="I59" s="39"/>
      <c r="J59" s="39"/>
      <c r="K59" s="167"/>
      <c r="L59" s="308"/>
      <c r="M59" s="39"/>
      <c r="N59" s="39"/>
      <c r="O59" s="39"/>
      <c r="P59" s="340">
        <v>2360</v>
      </c>
      <c r="Q59" s="167"/>
      <c r="R59" s="167"/>
      <c r="S59" s="39"/>
    </row>
    <row r="60" spans="1:19" x14ac:dyDescent="0.25">
      <c r="A60" s="4"/>
      <c r="B60" s="201"/>
      <c r="C60" s="4"/>
      <c r="D60" s="4"/>
      <c r="E60" s="202"/>
      <c r="F60" s="203"/>
      <c r="G60" s="204"/>
      <c r="H60" s="50"/>
      <c r="I60" s="4"/>
      <c r="J60" s="4"/>
      <c r="K60" s="50"/>
      <c r="L60" s="334"/>
      <c r="M60" s="4"/>
      <c r="N60" s="4"/>
      <c r="O60" s="4"/>
      <c r="P60" s="335"/>
      <c r="Q60" s="50"/>
      <c r="R60" s="50"/>
      <c r="S60" s="4"/>
    </row>
    <row r="61" spans="1:19" x14ac:dyDescent="0.25">
      <c r="A61" t="s">
        <v>460</v>
      </c>
    </row>
    <row r="63" spans="1:19" x14ac:dyDescent="0.25">
      <c r="A63" s="355" t="s">
        <v>463</v>
      </c>
      <c r="B63" s="355"/>
      <c r="C63" s="355"/>
      <c r="D63" s="355"/>
      <c r="E63" s="355"/>
      <c r="F63" s="355"/>
      <c r="G63" s="355"/>
      <c r="H63" s="355"/>
    </row>
    <row r="64" spans="1:19" x14ac:dyDescent="0.25">
      <c r="K64" s="2" t="s">
        <v>13</v>
      </c>
    </row>
    <row r="65" spans="2:11" x14ac:dyDescent="0.25">
      <c r="B65" s="212"/>
      <c r="K65" t="s">
        <v>350</v>
      </c>
    </row>
  </sheetData>
  <mergeCells count="2">
    <mergeCell ref="A4:E4"/>
    <mergeCell ref="A63:H63"/>
  </mergeCells>
  <phoneticPr fontId="24" type="noConversion"/>
  <pageMargins left="0.70866141732283472" right="0.70866141732283472" top="0.74803149606299213" bottom="0.74803149606299213" header="0.31496062992125984" footer="0.31496062992125984"/>
  <pageSetup paperSize="8"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7CEB-7D57-4F4B-9D7E-51B35308B847}">
  <sheetPr>
    <tabColor theme="9" tint="0.39997558519241921"/>
    <pageSetUpPr fitToPage="1"/>
  </sheetPr>
  <dimension ref="A1:S45"/>
  <sheetViews>
    <sheetView zoomScale="90" zoomScaleNormal="90" workbookViewId="0">
      <pane xSplit="2" ySplit="8" topLeftCell="I35" activePane="bottomRight" state="frozen"/>
      <selection pane="topRight" activeCell="C1" sqref="C1"/>
      <selection pane="bottomLeft" activeCell="A9" sqref="A9"/>
      <selection pane="bottomRight" activeCell="A3" sqref="A3"/>
    </sheetView>
  </sheetViews>
  <sheetFormatPr defaultRowHeight="15" x14ac:dyDescent="0.25"/>
  <cols>
    <col min="2" max="2" width="45.42578125" customWidth="1"/>
    <col min="3" max="3" width="14.42578125" customWidth="1"/>
    <col min="4" max="4" width="13.85546875" customWidth="1"/>
    <col min="5" max="5" width="32.140625" customWidth="1"/>
    <col min="6" max="6" width="15.28515625" customWidth="1"/>
    <col min="7" max="7" width="13.85546875" customWidth="1"/>
    <col min="8" max="8" width="13" customWidth="1"/>
    <col min="9" max="9" width="12.85546875" customWidth="1"/>
    <col min="10" max="10" width="13.28515625" customWidth="1"/>
    <col min="11" max="11" width="40.7109375" customWidth="1"/>
    <col min="12" max="12" width="16.28515625" customWidth="1"/>
    <col min="13" max="13" width="16.140625" customWidth="1"/>
    <col min="14" max="14" width="13.7109375" customWidth="1"/>
    <col min="15" max="15" width="14.28515625" customWidth="1"/>
    <col min="16" max="16" width="48" customWidth="1"/>
    <col min="17" max="17" width="17.140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284</v>
      </c>
    </row>
    <row r="3" spans="1:19" x14ac:dyDescent="0.25">
      <c r="A3" s="3" t="s">
        <v>393</v>
      </c>
      <c r="B3" s="2"/>
      <c r="C3" s="2"/>
      <c r="D3" s="2"/>
      <c r="E3" s="2"/>
      <c r="F3" s="2"/>
      <c r="G3" s="2"/>
      <c r="H3" s="2"/>
      <c r="I3" s="2"/>
      <c r="J3" s="2"/>
      <c r="K3" s="2"/>
      <c r="L3" s="2"/>
      <c r="M3" s="2"/>
      <c r="N3" s="2"/>
      <c r="O3" s="2"/>
      <c r="P3" s="2"/>
      <c r="Q3" s="2"/>
      <c r="R3" s="2"/>
      <c r="S3" s="2"/>
    </row>
    <row r="4" spans="1:19" ht="56.25" customHeight="1" x14ac:dyDescent="0.25">
      <c r="A4" s="358" t="s">
        <v>280</v>
      </c>
      <c r="B4" s="359"/>
      <c r="C4" s="359"/>
      <c r="D4" s="359"/>
      <c r="E4" s="359"/>
      <c r="F4" s="2"/>
      <c r="G4" s="2"/>
      <c r="H4" s="2"/>
      <c r="I4" s="2"/>
      <c r="J4" s="2"/>
      <c r="K4" s="2"/>
      <c r="L4" s="2"/>
      <c r="M4" s="2"/>
      <c r="N4" s="2"/>
      <c r="O4" s="2"/>
      <c r="P4" s="2"/>
      <c r="Q4" s="2"/>
      <c r="R4" s="2"/>
      <c r="S4" s="2"/>
    </row>
    <row r="5" spans="1:19" ht="54.75" customHeight="1" x14ac:dyDescent="0.25">
      <c r="A5" s="356" t="s">
        <v>394</v>
      </c>
      <c r="B5" s="357"/>
      <c r="C5" s="357"/>
      <c r="D5" s="357"/>
      <c r="E5" s="357"/>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78" t="s">
        <v>110</v>
      </c>
      <c r="B7" s="79"/>
      <c r="C7" s="183" t="s">
        <v>111</v>
      </c>
      <c r="D7" s="183" t="s">
        <v>112</v>
      </c>
      <c r="E7" s="182" t="s">
        <v>113</v>
      </c>
      <c r="F7" s="182" t="s">
        <v>114</v>
      </c>
      <c r="G7" s="182" t="s">
        <v>115</v>
      </c>
      <c r="H7" s="182" t="s">
        <v>116</v>
      </c>
      <c r="I7" s="182" t="s">
        <v>117</v>
      </c>
      <c r="J7" s="182" t="s">
        <v>118</v>
      </c>
      <c r="K7" s="182" t="s">
        <v>119</v>
      </c>
      <c r="L7" s="182" t="s">
        <v>120</v>
      </c>
      <c r="M7" s="182" t="s">
        <v>121</v>
      </c>
      <c r="N7" s="182" t="s">
        <v>122</v>
      </c>
      <c r="O7" s="183" t="s">
        <v>123</v>
      </c>
      <c r="P7" s="182" t="s">
        <v>124</v>
      </c>
      <c r="Q7" s="182" t="s">
        <v>125</v>
      </c>
      <c r="R7" s="182" t="s">
        <v>126</v>
      </c>
      <c r="S7" s="183" t="s">
        <v>127</v>
      </c>
    </row>
    <row r="8" spans="1:19" x14ac:dyDescent="0.25">
      <c r="A8" s="80" t="s">
        <v>4</v>
      </c>
      <c r="B8" s="81" t="s">
        <v>273</v>
      </c>
      <c r="C8" s="185"/>
      <c r="D8" s="185"/>
      <c r="E8" s="184"/>
      <c r="F8" s="184"/>
      <c r="G8" s="240"/>
      <c r="H8" s="184"/>
      <c r="I8" s="184"/>
      <c r="J8" s="184"/>
      <c r="K8" s="184"/>
      <c r="L8" s="184"/>
      <c r="M8" s="184"/>
      <c r="N8" s="184"/>
      <c r="O8" s="185"/>
      <c r="P8" s="184"/>
      <c r="Q8" s="184"/>
      <c r="R8" s="184"/>
      <c r="S8" s="185"/>
    </row>
    <row r="9" spans="1:19" x14ac:dyDescent="0.25">
      <c r="A9" s="82" t="s">
        <v>128</v>
      </c>
      <c r="B9" s="82" t="s">
        <v>129</v>
      </c>
      <c r="C9" s="176"/>
      <c r="D9" s="176"/>
      <c r="E9" s="176"/>
      <c r="F9" s="176"/>
      <c r="G9" s="83"/>
      <c r="H9" s="176"/>
      <c r="I9" s="176"/>
      <c r="J9" s="176"/>
      <c r="K9" s="176"/>
      <c r="L9" s="85"/>
      <c r="M9" s="176"/>
      <c r="N9" s="176"/>
      <c r="O9" s="176"/>
      <c r="P9" s="176"/>
      <c r="Q9" s="176"/>
      <c r="R9" s="176"/>
      <c r="S9" s="176"/>
    </row>
    <row r="10" spans="1:19" ht="76.5" customHeight="1" x14ac:dyDescent="0.25">
      <c r="A10" s="39"/>
      <c r="B10" s="90" t="s">
        <v>130</v>
      </c>
      <c r="C10" s="180">
        <v>1990</v>
      </c>
      <c r="D10" s="181">
        <v>3300</v>
      </c>
      <c r="E10" s="282" t="s">
        <v>466</v>
      </c>
      <c r="F10" s="169"/>
      <c r="G10" s="87">
        <v>3500</v>
      </c>
      <c r="H10" s="178">
        <v>2100</v>
      </c>
      <c r="I10" s="284">
        <v>3950</v>
      </c>
      <c r="J10" s="169">
        <v>4080</v>
      </c>
      <c r="K10" s="180"/>
      <c r="L10" s="249" t="s">
        <v>417</v>
      </c>
      <c r="M10" s="168">
        <v>4200</v>
      </c>
      <c r="N10" s="180">
        <v>3000</v>
      </c>
      <c r="O10" s="255">
        <v>2400</v>
      </c>
      <c r="P10" s="336">
        <v>3240</v>
      </c>
      <c r="Q10" s="180"/>
      <c r="R10" s="207" t="s">
        <v>435</v>
      </c>
      <c r="S10" s="180"/>
    </row>
    <row r="11" spans="1:19" ht="75" customHeight="1" x14ac:dyDescent="0.25">
      <c r="A11" s="39"/>
      <c r="B11" s="39" t="s">
        <v>131</v>
      </c>
      <c r="C11" s="180">
        <v>1990</v>
      </c>
      <c r="D11" s="181">
        <v>3300</v>
      </c>
      <c r="E11" s="282" t="s">
        <v>466</v>
      </c>
      <c r="F11" s="177"/>
      <c r="G11" s="87">
        <v>3500</v>
      </c>
      <c r="H11" s="178">
        <v>2100</v>
      </c>
      <c r="I11" s="181">
        <v>3950</v>
      </c>
      <c r="J11" s="169">
        <v>3780</v>
      </c>
      <c r="K11" s="180"/>
      <c r="L11" s="249" t="s">
        <v>417</v>
      </c>
      <c r="M11" s="168">
        <v>4200</v>
      </c>
      <c r="N11" s="175">
        <v>3000</v>
      </c>
      <c r="O11" s="255">
        <v>2400</v>
      </c>
      <c r="P11" s="336">
        <v>3590</v>
      </c>
      <c r="Q11" s="180"/>
      <c r="R11" s="207" t="s">
        <v>436</v>
      </c>
      <c r="S11" s="180"/>
    </row>
    <row r="12" spans="1:19" ht="77.25" customHeight="1" x14ac:dyDescent="0.25">
      <c r="A12" s="90"/>
      <c r="B12" s="39" t="s">
        <v>132</v>
      </c>
      <c r="C12" s="180">
        <v>2345</v>
      </c>
      <c r="D12" s="181">
        <v>3300</v>
      </c>
      <c r="E12" s="282" t="s">
        <v>466</v>
      </c>
      <c r="F12" s="177"/>
      <c r="G12" s="87">
        <v>3500</v>
      </c>
      <c r="H12" s="250">
        <v>2100</v>
      </c>
      <c r="I12" s="181">
        <v>3950</v>
      </c>
      <c r="J12" s="177">
        <v>4140</v>
      </c>
      <c r="K12" s="220"/>
      <c r="L12" s="249" t="s">
        <v>417</v>
      </c>
      <c r="M12" s="249">
        <v>4200</v>
      </c>
      <c r="N12" s="179">
        <v>3000</v>
      </c>
      <c r="O12" s="255">
        <v>2400</v>
      </c>
      <c r="P12" s="287">
        <v>4180</v>
      </c>
      <c r="Q12" s="220"/>
      <c r="R12" s="207" t="s">
        <v>437</v>
      </c>
      <c r="S12" s="220"/>
    </row>
    <row r="13" spans="1:19" ht="39" x14ac:dyDescent="0.25">
      <c r="A13" s="90"/>
      <c r="B13" s="44" t="s">
        <v>272</v>
      </c>
      <c r="C13" s="180"/>
      <c r="D13" s="285"/>
      <c r="E13" s="175">
        <v>817.7</v>
      </c>
      <c r="F13" s="177"/>
      <c r="G13" s="219"/>
      <c r="H13" s="177"/>
      <c r="I13" s="181"/>
      <c r="J13" s="177"/>
      <c r="K13" s="220"/>
      <c r="L13" s="177"/>
      <c r="M13" s="177"/>
      <c r="N13" s="180"/>
      <c r="O13" s="220"/>
      <c r="P13" s="221"/>
      <c r="Q13" s="220"/>
      <c r="R13" s="207"/>
      <c r="S13" s="220"/>
    </row>
    <row r="14" spans="1:19" x14ac:dyDescent="0.25">
      <c r="A14" s="90"/>
      <c r="B14" s="228" t="s">
        <v>282</v>
      </c>
      <c r="C14" s="180"/>
      <c r="D14" s="285"/>
      <c r="E14" s="283"/>
      <c r="F14" s="177"/>
      <c r="G14" s="219"/>
      <c r="H14" s="177"/>
      <c r="I14" s="181"/>
      <c r="J14" s="177"/>
      <c r="K14" s="220"/>
      <c r="L14" s="177"/>
      <c r="M14" s="177"/>
      <c r="N14" s="180"/>
      <c r="O14" s="220"/>
      <c r="P14" s="221"/>
      <c r="Q14" s="220"/>
      <c r="R14" s="207"/>
      <c r="S14" s="220"/>
    </row>
    <row r="15" spans="1:19" x14ac:dyDescent="0.25">
      <c r="A15" s="39"/>
      <c r="B15" s="39" t="s">
        <v>281</v>
      </c>
      <c r="C15" s="180"/>
      <c r="D15" s="286"/>
      <c r="E15" s="180"/>
      <c r="F15" s="180"/>
      <c r="G15" s="219"/>
      <c r="H15" s="180"/>
      <c r="I15" s="180"/>
      <c r="J15" s="180"/>
      <c r="K15" s="180"/>
      <c r="L15" s="180"/>
      <c r="M15" s="180"/>
      <c r="N15" s="180"/>
      <c r="O15" s="189"/>
      <c r="P15" s="169"/>
      <c r="Q15" s="180"/>
      <c r="R15" s="208"/>
      <c r="S15" s="180"/>
    </row>
    <row r="16" spans="1:19" ht="18" customHeight="1" x14ac:dyDescent="0.25">
      <c r="A16" s="90" t="s">
        <v>133</v>
      </c>
      <c r="B16" s="39" t="s">
        <v>134</v>
      </c>
      <c r="C16" s="180"/>
      <c r="D16" s="285"/>
      <c r="E16" s="282"/>
      <c r="F16" s="177"/>
      <c r="G16" s="87"/>
      <c r="H16" s="250"/>
      <c r="I16" s="181"/>
      <c r="J16" s="177"/>
      <c r="K16" s="220"/>
      <c r="L16" s="337"/>
      <c r="M16" s="337"/>
      <c r="N16" s="179"/>
      <c r="O16" s="338"/>
      <c r="P16" s="249">
        <v>399</v>
      </c>
      <c r="Q16" s="180"/>
      <c r="R16" s="169"/>
      <c r="S16" s="180"/>
    </row>
    <row r="17" spans="1:19" x14ac:dyDescent="0.25">
      <c r="A17" s="39"/>
      <c r="B17" s="39"/>
      <c r="C17" s="180"/>
      <c r="D17" s="286"/>
      <c r="E17" s="180"/>
      <c r="F17" s="180"/>
      <c r="G17" s="219"/>
      <c r="H17" s="180"/>
      <c r="I17" s="180"/>
      <c r="J17" s="180"/>
      <c r="K17" s="180"/>
      <c r="L17" s="180"/>
      <c r="M17" s="180"/>
      <c r="N17" s="180"/>
      <c r="O17" s="189"/>
      <c r="P17" s="169"/>
      <c r="Q17" s="180"/>
      <c r="R17" s="169"/>
      <c r="S17" s="180"/>
    </row>
    <row r="18" spans="1:19" x14ac:dyDescent="0.25">
      <c r="A18" s="82" t="s">
        <v>135</v>
      </c>
      <c r="B18" s="82" t="s">
        <v>136</v>
      </c>
      <c r="C18" s="223"/>
      <c r="D18" s="223"/>
      <c r="E18" s="223"/>
      <c r="F18" s="223"/>
      <c r="G18" s="224"/>
      <c r="H18" s="223"/>
      <c r="I18" s="223"/>
      <c r="J18" s="223"/>
      <c r="K18" s="223"/>
      <c r="L18" s="223"/>
      <c r="M18" s="223"/>
      <c r="N18" s="84"/>
      <c r="O18" s="223"/>
      <c r="P18" s="223"/>
      <c r="Q18" s="223"/>
      <c r="R18" s="223"/>
      <c r="S18" s="223"/>
    </row>
    <row r="19" spans="1:19" ht="104.25" customHeight="1" x14ac:dyDescent="0.25">
      <c r="A19" s="39"/>
      <c r="B19" s="39" t="s">
        <v>130</v>
      </c>
      <c r="C19" s="89">
        <v>1990</v>
      </c>
      <c r="D19" s="181">
        <v>3300</v>
      </c>
      <c r="E19" s="89">
        <v>4870</v>
      </c>
      <c r="F19" s="332" t="s">
        <v>404</v>
      </c>
      <c r="G19" s="87">
        <v>3500</v>
      </c>
      <c r="H19" s="171">
        <v>2100</v>
      </c>
      <c r="I19" s="95">
        <v>3950</v>
      </c>
      <c r="J19" s="168">
        <v>4740</v>
      </c>
      <c r="K19" s="227" t="s">
        <v>411</v>
      </c>
      <c r="L19" s="249">
        <v>2320</v>
      </c>
      <c r="M19" s="227" t="s">
        <v>422</v>
      </c>
      <c r="N19" s="180">
        <v>3050</v>
      </c>
      <c r="O19" s="256">
        <v>2480</v>
      </c>
      <c r="P19" s="206"/>
      <c r="Q19" s="95" t="s">
        <v>470</v>
      </c>
      <c r="R19" s="206" t="s">
        <v>438</v>
      </c>
      <c r="S19" s="89">
        <v>2390</v>
      </c>
    </row>
    <row r="20" spans="1:19" ht="104.25" customHeight="1" x14ac:dyDescent="0.25">
      <c r="A20" s="39"/>
      <c r="B20" s="39" t="s">
        <v>131</v>
      </c>
      <c r="C20" s="89">
        <v>1990</v>
      </c>
      <c r="D20" s="181">
        <v>3300</v>
      </c>
      <c r="E20" s="89">
        <v>4870</v>
      </c>
      <c r="F20" s="332" t="s">
        <v>404</v>
      </c>
      <c r="G20" s="87">
        <v>3500</v>
      </c>
      <c r="H20" s="171">
        <v>2100</v>
      </c>
      <c r="I20" s="95">
        <v>3950</v>
      </c>
      <c r="J20" s="168">
        <v>4390</v>
      </c>
      <c r="K20" s="227" t="s">
        <v>411</v>
      </c>
      <c r="L20" s="249">
        <v>2320</v>
      </c>
      <c r="M20" s="227" t="s">
        <v>422</v>
      </c>
      <c r="N20" s="180">
        <v>3050</v>
      </c>
      <c r="O20" s="256">
        <v>2480</v>
      </c>
      <c r="P20" s="96"/>
      <c r="Q20" s="95" t="s">
        <v>470</v>
      </c>
      <c r="R20" s="206" t="s">
        <v>439</v>
      </c>
      <c r="S20" s="89">
        <v>2390</v>
      </c>
    </row>
    <row r="21" spans="1:19" ht="104.25" customHeight="1" x14ac:dyDescent="0.25">
      <c r="A21" s="39"/>
      <c r="B21" s="39" t="s">
        <v>132</v>
      </c>
      <c r="C21" s="89">
        <v>2345</v>
      </c>
      <c r="D21" s="181">
        <v>3300</v>
      </c>
      <c r="E21" s="89">
        <v>4870</v>
      </c>
      <c r="F21" s="332" t="s">
        <v>404</v>
      </c>
      <c r="G21" s="87">
        <v>3500</v>
      </c>
      <c r="H21" s="171">
        <v>2100</v>
      </c>
      <c r="I21" s="95">
        <v>3950</v>
      </c>
      <c r="J21" s="168">
        <v>4860</v>
      </c>
      <c r="K21" s="227" t="s">
        <v>411</v>
      </c>
      <c r="L21" s="249">
        <v>2320</v>
      </c>
      <c r="M21" s="227" t="s">
        <v>422</v>
      </c>
      <c r="N21" s="180"/>
      <c r="O21" s="256">
        <v>2480</v>
      </c>
      <c r="P21" s="89"/>
      <c r="Q21" s="95" t="s">
        <v>470</v>
      </c>
      <c r="R21" s="206" t="s">
        <v>440</v>
      </c>
      <c r="S21" s="222">
        <v>2390</v>
      </c>
    </row>
    <row r="22" spans="1:19" ht="49.5" customHeight="1" x14ac:dyDescent="0.25">
      <c r="A22" s="39"/>
      <c r="B22" s="167" t="s">
        <v>137</v>
      </c>
      <c r="C22" s="89"/>
      <c r="D22" s="89"/>
      <c r="E22" s="89"/>
      <c r="F22" s="218"/>
      <c r="G22" s="225"/>
      <c r="H22" s="89"/>
      <c r="I22" s="89"/>
      <c r="J22" s="89"/>
      <c r="K22" s="227" t="s">
        <v>467</v>
      </c>
      <c r="L22" s="89"/>
      <c r="M22" s="89"/>
      <c r="N22" s="180"/>
      <c r="O22" s="189"/>
      <c r="P22" s="89"/>
      <c r="Q22" s="95" t="s">
        <v>427</v>
      </c>
      <c r="R22" s="206" t="s">
        <v>441</v>
      </c>
      <c r="S22" s="89"/>
    </row>
    <row r="23" spans="1:19" ht="61.5" customHeight="1" x14ac:dyDescent="0.25">
      <c r="A23" s="39"/>
      <c r="B23" s="167" t="s">
        <v>138</v>
      </c>
      <c r="C23" s="89"/>
      <c r="D23" s="89"/>
      <c r="E23" s="89"/>
      <c r="F23" s="218"/>
      <c r="G23" s="225"/>
      <c r="H23" s="89"/>
      <c r="I23" s="89"/>
      <c r="J23" s="89"/>
      <c r="K23" s="227" t="s">
        <v>467</v>
      </c>
      <c r="L23" s="89"/>
      <c r="M23" s="265"/>
      <c r="N23" s="180"/>
      <c r="O23" s="189"/>
      <c r="P23" s="89"/>
      <c r="Q23" s="95" t="s">
        <v>427</v>
      </c>
      <c r="R23" s="89"/>
      <c r="S23" s="89"/>
    </row>
    <row r="24" spans="1:19" ht="26.25" x14ac:dyDescent="0.25">
      <c r="A24" s="39"/>
      <c r="B24" s="167" t="s">
        <v>139</v>
      </c>
      <c r="C24" s="89"/>
      <c r="D24" s="89"/>
      <c r="E24" s="89"/>
      <c r="F24" s="218"/>
      <c r="G24" s="225"/>
      <c r="H24" s="89"/>
      <c r="I24" s="89"/>
      <c r="J24" s="89"/>
      <c r="K24" s="89"/>
      <c r="L24" s="89"/>
      <c r="M24" s="265"/>
      <c r="N24" s="180"/>
      <c r="O24" s="189"/>
      <c r="P24" s="89"/>
      <c r="Q24" s="95" t="s">
        <v>427</v>
      </c>
      <c r="R24" s="89"/>
      <c r="S24" s="89"/>
    </row>
    <row r="25" spans="1:19" ht="39" x14ac:dyDescent="0.25">
      <c r="A25" s="39"/>
      <c r="B25" s="44" t="s">
        <v>272</v>
      </c>
      <c r="C25" s="180"/>
      <c r="D25" s="180"/>
      <c r="E25" s="175">
        <v>817.7</v>
      </c>
      <c r="F25" s="188"/>
      <c r="G25" s="219"/>
      <c r="H25" s="89"/>
      <c r="I25" s="180"/>
      <c r="J25" s="180"/>
      <c r="K25" s="180"/>
      <c r="L25" s="89"/>
      <c r="M25" s="264"/>
      <c r="N25" s="180"/>
      <c r="O25" s="189"/>
      <c r="P25" s="180"/>
      <c r="Q25" s="181"/>
      <c r="R25" s="180"/>
      <c r="S25" s="180"/>
    </row>
    <row r="26" spans="1:19" x14ac:dyDescent="0.25">
      <c r="A26" s="39"/>
      <c r="B26" s="228" t="s">
        <v>282</v>
      </c>
      <c r="C26" s="180"/>
      <c r="D26" s="180"/>
      <c r="E26" s="180"/>
      <c r="F26" s="188"/>
      <c r="G26" s="219"/>
      <c r="H26" s="89"/>
      <c r="I26" s="180"/>
      <c r="J26" s="180"/>
      <c r="K26" s="180"/>
      <c r="L26" s="89"/>
      <c r="M26" s="264"/>
      <c r="N26" s="180"/>
      <c r="O26" s="189"/>
      <c r="P26" s="180"/>
      <c r="Q26" s="181"/>
      <c r="R26" s="180"/>
      <c r="S26" s="180"/>
    </row>
    <row r="27" spans="1:19" x14ac:dyDescent="0.25">
      <c r="A27" s="39"/>
      <c r="B27" s="39" t="s">
        <v>281</v>
      </c>
      <c r="C27" s="180"/>
      <c r="D27" s="180"/>
      <c r="E27" s="180"/>
      <c r="F27" s="188"/>
      <c r="G27" s="219"/>
      <c r="H27" s="89"/>
      <c r="I27" s="180"/>
      <c r="J27" s="180"/>
      <c r="K27" s="180"/>
      <c r="L27" s="89"/>
      <c r="M27" s="264"/>
      <c r="N27" s="180"/>
      <c r="O27" s="189"/>
      <c r="P27" s="180"/>
      <c r="Q27" s="181"/>
      <c r="R27" s="180"/>
      <c r="S27" s="180"/>
    </row>
    <row r="28" spans="1:19" x14ac:dyDescent="0.25">
      <c r="A28" s="39"/>
      <c r="B28" s="44"/>
      <c r="C28" s="180"/>
      <c r="D28" s="180"/>
      <c r="E28" s="180"/>
      <c r="F28" s="188"/>
      <c r="G28" s="219"/>
      <c r="H28" s="89"/>
      <c r="I28" s="180"/>
      <c r="J28" s="180"/>
      <c r="K28" s="180"/>
      <c r="L28" s="89"/>
      <c r="M28" s="264"/>
      <c r="N28" s="180"/>
      <c r="O28" s="189"/>
      <c r="P28" s="180"/>
      <c r="Q28" s="181"/>
      <c r="R28" s="180"/>
      <c r="S28" s="180"/>
    </row>
    <row r="29" spans="1:19" x14ac:dyDescent="0.25">
      <c r="A29" s="39"/>
      <c r="B29" s="200"/>
      <c r="C29" s="200"/>
      <c r="D29" s="200"/>
      <c r="E29" s="180"/>
      <c r="F29" s="200"/>
      <c r="G29" s="200"/>
      <c r="H29" s="254"/>
      <c r="I29" s="186"/>
      <c r="J29" s="186"/>
      <c r="K29" s="186"/>
      <c r="L29" s="109"/>
      <c r="M29" s="307"/>
      <c r="N29" s="238"/>
      <c r="O29" s="257"/>
      <c r="P29" s="186"/>
      <c r="Q29" s="109"/>
      <c r="R29" s="186"/>
      <c r="S29" s="186"/>
    </row>
    <row r="30" spans="1:19" x14ac:dyDescent="0.25">
      <c r="A30" s="78" t="s">
        <v>110</v>
      </c>
      <c r="B30" s="79"/>
      <c r="C30" s="183" t="s">
        <v>111</v>
      </c>
      <c r="D30" s="183" t="s">
        <v>112</v>
      </c>
      <c r="E30" s="182" t="s">
        <v>113</v>
      </c>
      <c r="F30" s="182" t="s">
        <v>114</v>
      </c>
      <c r="G30" s="182" t="s">
        <v>115</v>
      </c>
      <c r="H30" s="182" t="s">
        <v>116</v>
      </c>
      <c r="I30" s="182" t="s">
        <v>117</v>
      </c>
      <c r="J30" s="182" t="s">
        <v>118</v>
      </c>
      <c r="K30" s="182" t="s">
        <v>119</v>
      </c>
      <c r="L30" s="182" t="s">
        <v>120</v>
      </c>
      <c r="M30" s="298" t="s">
        <v>121</v>
      </c>
      <c r="N30" s="182" t="s">
        <v>122</v>
      </c>
      <c r="O30" s="183" t="s">
        <v>123</v>
      </c>
      <c r="P30" s="182" t="s">
        <v>124</v>
      </c>
      <c r="Q30" s="182" t="s">
        <v>125</v>
      </c>
      <c r="R30" s="182" t="s">
        <v>126</v>
      </c>
      <c r="S30" s="183" t="s">
        <v>127</v>
      </c>
    </row>
    <row r="31" spans="1:19" x14ac:dyDescent="0.25">
      <c r="A31" s="80" t="s">
        <v>7</v>
      </c>
      <c r="B31" s="80" t="s">
        <v>141</v>
      </c>
      <c r="C31" s="185"/>
      <c r="D31" s="185"/>
      <c r="E31" s="184"/>
      <c r="F31" s="184"/>
      <c r="G31" s="240"/>
      <c r="H31" s="184"/>
      <c r="I31" s="184"/>
      <c r="J31" s="184"/>
      <c r="K31" s="184"/>
      <c r="L31" s="184"/>
      <c r="M31" s="299"/>
      <c r="N31" s="184"/>
      <c r="O31" s="185"/>
      <c r="P31" s="184"/>
      <c r="Q31" s="184"/>
      <c r="R31" s="184"/>
      <c r="S31" s="185"/>
    </row>
    <row r="32" spans="1:19" x14ac:dyDescent="0.25">
      <c r="A32" s="94" t="s">
        <v>142</v>
      </c>
      <c r="B32" s="197" t="s">
        <v>143</v>
      </c>
      <c r="C32" s="234"/>
      <c r="D32" s="237"/>
      <c r="E32" s="237"/>
      <c r="F32" s="237"/>
      <c r="G32" s="242"/>
      <c r="H32" s="176"/>
      <c r="I32" s="237"/>
      <c r="J32" s="237"/>
      <c r="K32" s="234"/>
      <c r="L32" s="234"/>
      <c r="M32" s="309"/>
      <c r="N32" s="237"/>
      <c r="O32" s="237"/>
      <c r="P32" s="237"/>
      <c r="Q32" s="237"/>
      <c r="R32" s="237"/>
      <c r="S32" s="234"/>
    </row>
    <row r="33" spans="1:19" ht="140.25" customHeight="1" x14ac:dyDescent="0.25">
      <c r="A33" s="39"/>
      <c r="B33" s="39" t="s">
        <v>144</v>
      </c>
      <c r="C33" s="173">
        <v>2350</v>
      </c>
      <c r="D33" s="173">
        <v>3500</v>
      </c>
      <c r="E33" s="89">
        <v>4870</v>
      </c>
      <c r="F33" s="262" t="s">
        <v>405</v>
      </c>
      <c r="G33" s="87">
        <v>3500</v>
      </c>
      <c r="H33" s="236">
        <v>2505</v>
      </c>
      <c r="I33" s="194">
        <v>3950</v>
      </c>
      <c r="J33" s="194">
        <v>5920</v>
      </c>
      <c r="K33" s="205" t="s">
        <v>412</v>
      </c>
      <c r="L33" s="96" t="s">
        <v>418</v>
      </c>
      <c r="M33" s="227" t="s">
        <v>423</v>
      </c>
      <c r="N33" s="89">
        <v>3100</v>
      </c>
      <c r="O33" s="173">
        <v>2700</v>
      </c>
      <c r="P33" s="96" t="s">
        <v>469</v>
      </c>
      <c r="Q33" s="310"/>
      <c r="R33" s="209" t="s">
        <v>442</v>
      </c>
      <c r="S33" s="194">
        <v>2590</v>
      </c>
    </row>
    <row r="34" spans="1:19" ht="156.75" customHeight="1" x14ac:dyDescent="0.25">
      <c r="A34" s="90"/>
      <c r="B34" s="90" t="s">
        <v>145</v>
      </c>
      <c r="C34" s="173">
        <v>2350</v>
      </c>
      <c r="D34" s="173">
        <v>3500</v>
      </c>
      <c r="E34" s="89">
        <v>4870</v>
      </c>
      <c r="F34" s="262" t="s">
        <v>406</v>
      </c>
      <c r="G34" s="87">
        <v>3500</v>
      </c>
      <c r="H34" s="236">
        <v>2505</v>
      </c>
      <c r="I34" s="194">
        <v>3950</v>
      </c>
      <c r="J34" s="248">
        <v>5470</v>
      </c>
      <c r="K34" s="205" t="s">
        <v>412</v>
      </c>
      <c r="L34" s="333" t="s">
        <v>419</v>
      </c>
      <c r="M34" s="227" t="s">
        <v>424</v>
      </c>
      <c r="N34" s="89">
        <v>3100</v>
      </c>
      <c r="O34" s="173">
        <v>2700</v>
      </c>
      <c r="P34" s="96" t="s">
        <v>464</v>
      </c>
      <c r="Q34" s="310"/>
      <c r="R34" s="209"/>
      <c r="S34" s="194">
        <v>2590</v>
      </c>
    </row>
    <row r="35" spans="1:19" ht="15.75" customHeight="1" x14ac:dyDescent="0.25">
      <c r="A35" s="90"/>
      <c r="B35" s="90"/>
      <c r="C35" s="173"/>
      <c r="D35" s="261"/>
      <c r="E35" s="239"/>
      <c r="F35" s="192"/>
      <c r="G35" s="164"/>
      <c r="H35" s="194"/>
      <c r="I35" s="194"/>
      <c r="J35" s="248"/>
      <c r="K35" s="205"/>
      <c r="L35" s="95"/>
      <c r="M35" s="178"/>
      <c r="N35" s="89"/>
      <c r="O35" s="173"/>
      <c r="P35" s="206"/>
      <c r="Q35" s="210"/>
      <c r="R35" s="209"/>
      <c r="S35" s="194"/>
    </row>
    <row r="36" spans="1:19" ht="16.5" customHeight="1" x14ac:dyDescent="0.25">
      <c r="A36" s="90"/>
      <c r="B36" s="228" t="s">
        <v>282</v>
      </c>
      <c r="C36" s="173"/>
      <c r="D36" s="261"/>
      <c r="E36" s="239"/>
      <c r="F36" s="192"/>
      <c r="G36" s="164"/>
      <c r="H36" s="194"/>
      <c r="I36" s="194"/>
      <c r="J36" s="248"/>
      <c r="K36" s="205"/>
      <c r="L36" s="95"/>
      <c r="M36" s="178"/>
      <c r="N36" s="89"/>
      <c r="O36" s="173"/>
      <c r="P36" s="206"/>
      <c r="Q36" s="210"/>
      <c r="R36" s="209"/>
      <c r="S36" s="194"/>
    </row>
    <row r="37" spans="1:19" ht="19.5" customHeight="1" x14ac:dyDescent="0.25">
      <c r="A37" s="39"/>
      <c r="B37" s="39" t="s">
        <v>281</v>
      </c>
      <c r="C37" s="173"/>
      <c r="D37" s="173"/>
      <c r="E37" s="180"/>
      <c r="F37" s="226"/>
      <c r="G37" s="87"/>
      <c r="H37" s="194"/>
      <c r="I37" s="194"/>
      <c r="J37" s="194"/>
      <c r="K37" s="205"/>
      <c r="L37" s="95"/>
      <c r="M37" s="178"/>
      <c r="N37" s="89"/>
      <c r="O37" s="173"/>
      <c r="P37" s="206"/>
      <c r="Q37" s="210"/>
      <c r="R37" s="209"/>
      <c r="S37" s="194"/>
    </row>
    <row r="38" spans="1:19" x14ac:dyDescent="0.25">
      <c r="A38" s="4"/>
      <c r="B38" s="201"/>
      <c r="C38" s="4"/>
      <c r="D38" s="4"/>
      <c r="E38" s="202"/>
      <c r="F38" s="203"/>
      <c r="G38" s="204"/>
      <c r="H38" s="50"/>
      <c r="I38" s="4"/>
      <c r="J38" s="4"/>
      <c r="K38" s="50"/>
      <c r="L38" s="4"/>
      <c r="M38" s="4"/>
      <c r="N38" s="4"/>
      <c r="O38" s="4"/>
      <c r="P38" s="4"/>
      <c r="Q38" s="50"/>
      <c r="R38" s="50"/>
      <c r="S38" s="4"/>
    </row>
    <row r="39" spans="1:19" x14ac:dyDescent="0.25">
      <c r="A39" s="4"/>
      <c r="B39" s="292"/>
      <c r="C39" s="4"/>
      <c r="D39" s="4"/>
      <c r="E39" s="202"/>
      <c r="F39" s="203"/>
      <c r="G39" s="204"/>
      <c r="H39" s="50"/>
      <c r="I39" s="4"/>
      <c r="J39" s="4"/>
      <c r="K39" s="50"/>
      <c r="L39" s="4"/>
      <c r="M39" s="4"/>
      <c r="N39" s="4"/>
      <c r="O39" s="4"/>
      <c r="P39" s="4"/>
      <c r="Q39" s="50"/>
      <c r="R39" s="50"/>
      <c r="S39" s="4"/>
    </row>
    <row r="40" spans="1:19" x14ac:dyDescent="0.25">
      <c r="A40" s="4"/>
      <c r="B40" s="201"/>
      <c r="C40" s="4"/>
      <c r="D40" s="4"/>
      <c r="E40" s="202"/>
      <c r="F40" s="203"/>
      <c r="G40" s="204"/>
      <c r="H40" s="50"/>
      <c r="I40" s="4"/>
      <c r="J40" s="4"/>
      <c r="K40" s="50"/>
      <c r="L40" s="4"/>
      <c r="M40" s="4"/>
      <c r="N40" s="4"/>
      <c r="O40" s="4"/>
      <c r="P40" s="4"/>
      <c r="Q40" s="50"/>
      <c r="R40" s="50"/>
      <c r="S40" s="4"/>
    </row>
    <row r="41" spans="1:19" x14ac:dyDescent="0.25">
      <c r="A41" s="4"/>
      <c r="B41" s="201"/>
      <c r="C41" s="4"/>
      <c r="D41" s="4"/>
      <c r="E41" s="202"/>
      <c r="F41" s="203"/>
      <c r="G41" s="204"/>
      <c r="H41" s="50"/>
      <c r="I41" s="4"/>
      <c r="J41" s="4"/>
      <c r="K41" s="50"/>
      <c r="L41" s="4"/>
      <c r="M41" s="4"/>
      <c r="N41" s="4"/>
      <c r="O41" s="4"/>
      <c r="P41" s="4"/>
      <c r="Q41" s="50"/>
      <c r="R41" s="50"/>
      <c r="S41" s="4"/>
    </row>
    <row r="42" spans="1:19" x14ac:dyDescent="0.25">
      <c r="A42" t="s">
        <v>460</v>
      </c>
    </row>
    <row r="43" spans="1:19" ht="24" customHeight="1" x14ac:dyDescent="0.25">
      <c r="A43" s="355" t="s">
        <v>468</v>
      </c>
      <c r="B43" s="355"/>
      <c r="C43" s="355"/>
      <c r="D43" s="355"/>
      <c r="E43" s="355"/>
      <c r="F43" s="355"/>
      <c r="G43" s="355"/>
      <c r="H43" s="355"/>
    </row>
    <row r="44" spans="1:19" x14ac:dyDescent="0.25">
      <c r="K44" s="2" t="s">
        <v>13</v>
      </c>
    </row>
    <row r="45" spans="1:19" ht="24" customHeight="1" x14ac:dyDescent="0.25">
      <c r="B45" s="212"/>
      <c r="K45" t="s">
        <v>350</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4BDC-0FC2-4390-8E12-5D3023BF592C}">
  <sheetPr>
    <tabColor theme="9" tint="0.79998168889431442"/>
    <pageSetUpPr fitToPage="1"/>
  </sheetPr>
  <dimension ref="A1:F120"/>
  <sheetViews>
    <sheetView zoomScale="120" zoomScaleNormal="120" workbookViewId="0">
      <selection activeCell="I10" sqref="I10"/>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11"/>
      <c r="B1" s="213" t="s">
        <v>0</v>
      </c>
      <c r="C1" s="214"/>
      <c r="D1" s="112"/>
      <c r="E1" s="112"/>
      <c r="F1" s="112"/>
    </row>
    <row r="2" spans="1:6" x14ac:dyDescent="0.25">
      <c r="A2" s="111"/>
      <c r="B2" s="213" t="s">
        <v>274</v>
      </c>
      <c r="C2" s="214"/>
      <c r="D2" s="215"/>
      <c r="E2" s="112"/>
      <c r="F2" s="112"/>
    </row>
    <row r="3" spans="1:6" x14ac:dyDescent="0.25">
      <c r="A3" s="111"/>
      <c r="B3" s="216"/>
      <c r="C3" s="217"/>
      <c r="D3" s="112"/>
      <c r="E3" s="112"/>
      <c r="F3" s="112"/>
    </row>
    <row r="4" spans="1:6" ht="18.75" x14ac:dyDescent="0.3">
      <c r="A4" s="111"/>
      <c r="B4" s="113" t="s">
        <v>158</v>
      </c>
      <c r="C4" s="113"/>
      <c r="D4" s="112"/>
      <c r="E4" s="112"/>
      <c r="F4" s="112"/>
    </row>
    <row r="5" spans="1:6" ht="18.75" x14ac:dyDescent="0.3">
      <c r="A5" s="111"/>
      <c r="B5" s="114" t="s">
        <v>443</v>
      </c>
      <c r="C5" s="113"/>
      <c r="D5" s="112"/>
      <c r="E5" s="112"/>
      <c r="F5" s="112"/>
    </row>
    <row r="6" spans="1:6" ht="18.75" x14ac:dyDescent="0.3">
      <c r="A6" s="111"/>
      <c r="B6" s="114"/>
      <c r="C6" s="113"/>
      <c r="D6" s="112"/>
      <c r="E6" s="112"/>
      <c r="F6" s="112"/>
    </row>
    <row r="7" spans="1:6" x14ac:dyDescent="0.25">
      <c r="A7" s="115"/>
      <c r="B7" s="331" t="s">
        <v>159</v>
      </c>
      <c r="C7" s="330" t="s">
        <v>160</v>
      </c>
      <c r="D7" s="329"/>
      <c r="E7" s="329"/>
      <c r="F7" s="328"/>
    </row>
    <row r="8" spans="1:6" ht="15" customHeight="1" x14ac:dyDescent="0.25">
      <c r="A8" s="111"/>
      <c r="B8" s="127" t="s">
        <v>161</v>
      </c>
      <c r="C8" s="118" t="s">
        <v>162</v>
      </c>
      <c r="D8" s="372">
        <v>14.4</v>
      </c>
      <c r="E8" s="417"/>
      <c r="F8" s="375"/>
    </row>
    <row r="9" spans="1:6" ht="15" customHeight="1" x14ac:dyDescent="0.25">
      <c r="A9" s="111"/>
      <c r="B9" s="116"/>
      <c r="C9" s="117" t="s">
        <v>163</v>
      </c>
      <c r="D9" s="402">
        <v>5.5</v>
      </c>
      <c r="E9" s="403"/>
      <c r="F9" s="403"/>
    </row>
    <row r="10" spans="1:6" ht="30" customHeight="1" x14ac:dyDescent="0.25">
      <c r="A10" s="111"/>
      <c r="B10" s="116"/>
      <c r="C10" s="118" t="s">
        <v>444</v>
      </c>
      <c r="D10" s="372">
        <v>8.8000000000000007</v>
      </c>
      <c r="E10" s="417"/>
      <c r="F10" s="375"/>
    </row>
    <row r="11" spans="1:6" ht="24.75" customHeight="1" x14ac:dyDescent="0.25">
      <c r="A11" s="111"/>
      <c r="B11" s="116"/>
      <c r="C11" s="117" t="s">
        <v>372</v>
      </c>
      <c r="D11" s="430">
        <v>8.8000000000000007</v>
      </c>
      <c r="E11" s="431"/>
      <c r="F11" s="376"/>
    </row>
    <row r="12" spans="1:6" ht="15" customHeight="1" x14ac:dyDescent="0.25">
      <c r="A12" s="111"/>
      <c r="B12" s="116"/>
      <c r="C12" s="117" t="s">
        <v>164</v>
      </c>
      <c r="D12" s="430">
        <v>12.2</v>
      </c>
      <c r="E12" s="431"/>
      <c r="F12" s="376"/>
    </row>
    <row r="13" spans="1:6" ht="15" customHeight="1" x14ac:dyDescent="0.25">
      <c r="A13" s="111"/>
      <c r="B13" s="116"/>
      <c r="C13" s="117" t="s">
        <v>348</v>
      </c>
      <c r="D13" s="430">
        <v>12.2</v>
      </c>
      <c r="E13" s="431"/>
      <c r="F13" s="376"/>
    </row>
    <row r="14" spans="1:6" ht="15" customHeight="1" x14ac:dyDescent="0.25">
      <c r="A14" s="111"/>
      <c r="B14" s="116"/>
      <c r="C14" s="117" t="s">
        <v>349</v>
      </c>
      <c r="D14" s="430" t="s">
        <v>165</v>
      </c>
      <c r="E14" s="431"/>
      <c r="F14" s="376"/>
    </row>
    <row r="15" spans="1:6" ht="15" customHeight="1" x14ac:dyDescent="0.25">
      <c r="A15" s="111"/>
      <c r="B15" s="116"/>
      <c r="C15" s="117" t="s">
        <v>166</v>
      </c>
      <c r="D15" s="430" t="s">
        <v>165</v>
      </c>
      <c r="E15" s="431"/>
      <c r="F15" s="376"/>
    </row>
    <row r="16" spans="1:6" ht="15" customHeight="1" x14ac:dyDescent="0.25">
      <c r="A16" s="111"/>
      <c r="B16" s="119" t="s">
        <v>167</v>
      </c>
      <c r="C16" s="117" t="s">
        <v>168</v>
      </c>
      <c r="D16" s="430">
        <v>33.299999999999997</v>
      </c>
      <c r="E16" s="431"/>
      <c r="F16" s="376"/>
    </row>
    <row r="17" spans="1:6" ht="15" customHeight="1" x14ac:dyDescent="0.25">
      <c r="A17" s="111"/>
      <c r="B17" s="120" t="s">
        <v>169</v>
      </c>
      <c r="C17" s="119" t="s">
        <v>170</v>
      </c>
      <c r="D17" s="395">
        <v>5</v>
      </c>
      <c r="E17" s="396"/>
      <c r="F17" s="396"/>
    </row>
    <row r="18" spans="1:6" ht="15" customHeight="1" x14ac:dyDescent="0.25">
      <c r="A18" s="111"/>
      <c r="B18" s="121" t="s">
        <v>171</v>
      </c>
      <c r="C18" s="119" t="s">
        <v>172</v>
      </c>
      <c r="D18" s="395">
        <v>10</v>
      </c>
      <c r="E18" s="396"/>
      <c r="F18" s="396"/>
    </row>
    <row r="19" spans="1:6" ht="15" customHeight="1" x14ac:dyDescent="0.25">
      <c r="A19" s="111"/>
      <c r="B19" s="390" t="s">
        <v>173</v>
      </c>
      <c r="C19" s="392" t="s">
        <v>174</v>
      </c>
      <c r="D19" s="393"/>
      <c r="E19" s="393"/>
      <c r="F19" s="394"/>
    </row>
    <row r="20" spans="1:6" ht="15" customHeight="1" x14ac:dyDescent="0.25">
      <c r="A20" s="111"/>
      <c r="B20" s="391"/>
      <c r="C20" s="122" t="s">
        <v>175</v>
      </c>
      <c r="D20" s="395">
        <v>2.15</v>
      </c>
      <c r="E20" s="396"/>
      <c r="F20" s="396"/>
    </row>
    <row r="21" spans="1:6" ht="15" customHeight="1" x14ac:dyDescent="0.25">
      <c r="A21" s="111"/>
      <c r="B21" s="391"/>
      <c r="C21" s="122" t="s">
        <v>176</v>
      </c>
      <c r="D21" s="395">
        <v>5</v>
      </c>
      <c r="E21" s="396"/>
      <c r="F21" s="396"/>
    </row>
    <row r="22" spans="1:6" ht="15" customHeight="1" x14ac:dyDescent="0.25">
      <c r="A22" s="111"/>
      <c r="B22" s="391"/>
      <c r="C22" s="122" t="s">
        <v>177</v>
      </c>
      <c r="D22" s="395">
        <v>8.5</v>
      </c>
      <c r="E22" s="396"/>
      <c r="F22" s="396"/>
    </row>
    <row r="23" spans="1:6" ht="15" customHeight="1" x14ac:dyDescent="0.25">
      <c r="A23" s="111"/>
      <c r="B23" s="391"/>
      <c r="C23" s="122" t="s">
        <v>178</v>
      </c>
      <c r="D23" s="395">
        <v>15</v>
      </c>
      <c r="E23" s="396"/>
      <c r="F23" s="396"/>
    </row>
    <row r="24" spans="1:6" ht="15" customHeight="1" x14ac:dyDescent="0.25">
      <c r="A24" s="111"/>
      <c r="B24" s="429"/>
      <c r="C24" s="122" t="s">
        <v>179</v>
      </c>
      <c r="D24" s="395" t="s">
        <v>180</v>
      </c>
      <c r="E24" s="396"/>
      <c r="F24" s="396"/>
    </row>
    <row r="25" spans="1:6" ht="15" customHeight="1" x14ac:dyDescent="0.25">
      <c r="A25" s="111"/>
      <c r="B25" s="119" t="s">
        <v>181</v>
      </c>
      <c r="C25" s="119" t="s">
        <v>182</v>
      </c>
      <c r="D25" s="395" t="s">
        <v>445</v>
      </c>
      <c r="E25" s="396"/>
      <c r="F25" s="396"/>
    </row>
    <row r="26" spans="1:6" ht="15" customHeight="1" x14ac:dyDescent="0.25">
      <c r="A26" s="111"/>
      <c r="B26" s="397" t="s">
        <v>183</v>
      </c>
      <c r="C26" s="392" t="s">
        <v>185</v>
      </c>
      <c r="D26" s="393"/>
      <c r="E26" s="393"/>
      <c r="F26" s="394"/>
    </row>
    <row r="27" spans="1:6" ht="15" customHeight="1" x14ac:dyDescent="0.25">
      <c r="A27" s="111"/>
      <c r="B27" s="398"/>
      <c r="C27" s="122" t="s">
        <v>402</v>
      </c>
      <c r="D27" s="395" t="s">
        <v>446</v>
      </c>
      <c r="E27" s="396"/>
      <c r="F27" s="396"/>
    </row>
    <row r="28" spans="1:6" ht="15" customHeight="1" x14ac:dyDescent="0.25">
      <c r="A28" s="111"/>
      <c r="B28" s="398"/>
      <c r="C28" s="122" t="s">
        <v>401</v>
      </c>
      <c r="D28" s="395" t="s">
        <v>447</v>
      </c>
      <c r="E28" s="396"/>
      <c r="F28" s="396"/>
    </row>
    <row r="29" spans="1:6" ht="15" customHeight="1" x14ac:dyDescent="0.25">
      <c r="A29" s="111"/>
      <c r="B29" s="390" t="s">
        <v>184</v>
      </c>
      <c r="C29" s="392" t="s">
        <v>186</v>
      </c>
      <c r="D29" s="393"/>
      <c r="E29" s="393"/>
      <c r="F29" s="394"/>
    </row>
    <row r="30" spans="1:6" ht="15" customHeight="1" x14ac:dyDescent="0.25">
      <c r="A30" s="111"/>
      <c r="B30" s="391"/>
      <c r="C30" s="123" t="s">
        <v>187</v>
      </c>
      <c r="D30" s="395" t="s">
        <v>448</v>
      </c>
      <c r="E30" s="396"/>
      <c r="F30" s="396"/>
    </row>
    <row r="31" spans="1:6" ht="15" customHeight="1" x14ac:dyDescent="0.25">
      <c r="A31" s="111"/>
      <c r="B31" s="272" t="s">
        <v>296</v>
      </c>
      <c r="C31" s="327" t="s">
        <v>297</v>
      </c>
      <c r="D31" s="372">
        <v>5</v>
      </c>
      <c r="E31" s="417"/>
      <c r="F31" s="375"/>
    </row>
    <row r="32" spans="1:6" ht="15" customHeight="1" x14ac:dyDescent="0.25">
      <c r="A32" s="111"/>
      <c r="B32" s="343" t="s">
        <v>188</v>
      </c>
      <c r="C32" s="343" t="s">
        <v>344</v>
      </c>
      <c r="D32" s="343"/>
      <c r="E32" s="343"/>
      <c r="F32" s="343"/>
    </row>
    <row r="33" spans="1:6" ht="15" customHeight="1" x14ac:dyDescent="0.25">
      <c r="A33" s="111"/>
      <c r="B33" s="397" t="s">
        <v>189</v>
      </c>
      <c r="C33" s="400" t="s">
        <v>275</v>
      </c>
      <c r="D33" s="401"/>
      <c r="E33" s="401"/>
      <c r="F33" s="401"/>
    </row>
    <row r="34" spans="1:6" x14ac:dyDescent="0.25">
      <c r="A34" s="111"/>
      <c r="B34" s="398"/>
      <c r="C34" s="122" t="s">
        <v>276</v>
      </c>
      <c r="D34" s="395">
        <v>0.06</v>
      </c>
      <c r="E34" s="396"/>
      <c r="F34" s="396"/>
    </row>
    <row r="35" spans="1:6" ht="15" customHeight="1" x14ac:dyDescent="0.25">
      <c r="A35" s="111"/>
      <c r="B35" s="399"/>
      <c r="C35" s="122" t="s">
        <v>277</v>
      </c>
      <c r="D35" s="395">
        <v>0.12</v>
      </c>
      <c r="E35" s="396"/>
      <c r="F35" s="396"/>
    </row>
    <row r="36" spans="1:6" ht="15" customHeight="1" x14ac:dyDescent="0.25">
      <c r="A36" s="111"/>
      <c r="B36" s="277" t="s">
        <v>278</v>
      </c>
      <c r="C36" s="122" t="s">
        <v>279</v>
      </c>
      <c r="D36" s="395">
        <v>0.44</v>
      </c>
      <c r="E36" s="396"/>
      <c r="F36" s="396"/>
    </row>
    <row r="37" spans="1:6" ht="15" customHeight="1" x14ac:dyDescent="0.25">
      <c r="A37" s="111"/>
      <c r="B37" s="277" t="s">
        <v>289</v>
      </c>
      <c r="C37" s="122" t="s">
        <v>290</v>
      </c>
      <c r="D37" s="372">
        <v>1.2</v>
      </c>
      <c r="E37" s="417"/>
      <c r="F37" s="375"/>
    </row>
    <row r="38" spans="1:6" ht="15" customHeight="1" x14ac:dyDescent="0.25">
      <c r="A38" s="111"/>
      <c r="B38" s="277" t="s">
        <v>291</v>
      </c>
      <c r="C38" s="122" t="s">
        <v>292</v>
      </c>
      <c r="D38" s="395" t="s">
        <v>449</v>
      </c>
      <c r="E38" s="396"/>
      <c r="F38" s="396"/>
    </row>
    <row r="39" spans="1:6" ht="15" customHeight="1" x14ac:dyDescent="0.25">
      <c r="A39" s="111"/>
      <c r="B39" s="343" t="s">
        <v>190</v>
      </c>
      <c r="C39" s="343" t="s">
        <v>191</v>
      </c>
      <c r="D39" s="343"/>
      <c r="E39" s="343"/>
      <c r="F39" s="343"/>
    </row>
    <row r="40" spans="1:6" ht="15" customHeight="1" x14ac:dyDescent="0.25">
      <c r="A40" s="111"/>
      <c r="B40" s="397" t="s">
        <v>192</v>
      </c>
      <c r="C40" s="392" t="s">
        <v>193</v>
      </c>
      <c r="D40" s="393"/>
      <c r="E40" s="393"/>
      <c r="F40" s="394"/>
    </row>
    <row r="41" spans="1:6" x14ac:dyDescent="0.25">
      <c r="A41" s="111"/>
      <c r="B41" s="398"/>
      <c r="C41" s="117" t="s">
        <v>194</v>
      </c>
      <c r="D41" s="402" t="s">
        <v>450</v>
      </c>
      <c r="E41" s="403"/>
      <c r="F41" s="403"/>
    </row>
    <row r="42" spans="1:6" ht="15" customHeight="1" x14ac:dyDescent="0.25">
      <c r="A42" s="111"/>
      <c r="B42" s="399"/>
      <c r="C42" s="124" t="s">
        <v>195</v>
      </c>
      <c r="D42" s="411" t="s">
        <v>196</v>
      </c>
      <c r="E42" s="412"/>
      <c r="F42" s="412"/>
    </row>
    <row r="43" spans="1:6" ht="15" customHeight="1" x14ac:dyDescent="0.25">
      <c r="A43" s="111"/>
      <c r="B43" s="397" t="s">
        <v>197</v>
      </c>
      <c r="C43" s="392" t="s">
        <v>198</v>
      </c>
      <c r="D43" s="393"/>
      <c r="E43" s="393"/>
      <c r="F43" s="394"/>
    </row>
    <row r="44" spans="1:6" ht="15" customHeight="1" x14ac:dyDescent="0.25">
      <c r="A44" s="111"/>
      <c r="B44" s="398"/>
      <c r="C44" s="117" t="s">
        <v>194</v>
      </c>
      <c r="D44" s="402" t="s">
        <v>199</v>
      </c>
      <c r="E44" s="403"/>
      <c r="F44" s="403"/>
    </row>
    <row r="45" spans="1:6" ht="15" customHeight="1" x14ac:dyDescent="0.25">
      <c r="A45" s="111"/>
      <c r="B45" s="398"/>
      <c r="C45" s="124" t="s">
        <v>200</v>
      </c>
      <c r="D45" s="411" t="s">
        <v>201</v>
      </c>
      <c r="E45" s="412"/>
      <c r="F45" s="412"/>
    </row>
    <row r="46" spans="1:6" ht="23.25" customHeight="1" x14ac:dyDescent="0.25">
      <c r="A46" s="111"/>
      <c r="B46" s="399"/>
      <c r="C46" s="125" t="s">
        <v>202</v>
      </c>
      <c r="D46" s="424" t="s">
        <v>203</v>
      </c>
      <c r="E46" s="427"/>
      <c r="F46" s="428"/>
    </row>
    <row r="47" spans="1:6" ht="27" customHeight="1" x14ac:dyDescent="0.25">
      <c r="A47" s="111"/>
      <c r="B47" s="397" t="s">
        <v>204</v>
      </c>
      <c r="C47" s="410" t="s">
        <v>205</v>
      </c>
      <c r="D47" s="401"/>
      <c r="E47" s="401"/>
      <c r="F47" s="401"/>
    </row>
    <row r="48" spans="1:6" x14ac:dyDescent="0.25">
      <c r="A48" s="111"/>
      <c r="B48" s="398"/>
      <c r="C48" s="124" t="s">
        <v>194</v>
      </c>
      <c r="D48" s="411">
        <v>6</v>
      </c>
      <c r="E48" s="412"/>
      <c r="F48" s="412"/>
    </row>
    <row r="49" spans="1:6" ht="24" x14ac:dyDescent="0.25">
      <c r="A49" s="111"/>
      <c r="B49" s="399"/>
      <c r="C49" s="126" t="s">
        <v>206</v>
      </c>
      <c r="D49" s="372">
        <v>3</v>
      </c>
      <c r="E49" s="373"/>
      <c r="F49" s="374"/>
    </row>
    <row r="50" spans="1:6" x14ac:dyDescent="0.25">
      <c r="A50" s="111"/>
      <c r="B50" s="343" t="s">
        <v>207</v>
      </c>
      <c r="C50" s="343" t="s">
        <v>208</v>
      </c>
      <c r="D50" s="386" t="s">
        <v>209</v>
      </c>
      <c r="E50" s="386"/>
      <c r="F50" s="344" t="s">
        <v>210</v>
      </c>
    </row>
    <row r="51" spans="1:6" ht="16.5" customHeight="1" x14ac:dyDescent="0.25">
      <c r="A51" s="111"/>
      <c r="B51" s="127" t="s">
        <v>211</v>
      </c>
      <c r="C51" s="121" t="s">
        <v>212</v>
      </c>
      <c r="D51" s="372" t="s">
        <v>165</v>
      </c>
      <c r="E51" s="375"/>
      <c r="F51" s="320" t="s">
        <v>451</v>
      </c>
    </row>
    <row r="52" spans="1:6" ht="24" x14ac:dyDescent="0.25">
      <c r="A52" s="111"/>
      <c r="B52" s="128" t="s">
        <v>213</v>
      </c>
      <c r="C52" s="126" t="s">
        <v>214</v>
      </c>
      <c r="D52" s="372" t="s">
        <v>165</v>
      </c>
      <c r="E52" s="375"/>
      <c r="F52" s="320">
        <v>75</v>
      </c>
    </row>
    <row r="53" spans="1:6" ht="15" customHeight="1" x14ac:dyDescent="0.25">
      <c r="A53" s="111"/>
      <c r="B53" s="343" t="s">
        <v>152</v>
      </c>
      <c r="C53" s="413" t="s">
        <v>265</v>
      </c>
      <c r="D53" s="414"/>
      <c r="E53" s="414"/>
      <c r="F53" s="343"/>
    </row>
    <row r="54" spans="1:6" ht="15" customHeight="1" x14ac:dyDescent="0.25">
      <c r="A54" s="111"/>
      <c r="B54" s="415" t="s">
        <v>215</v>
      </c>
      <c r="C54" s="165" t="s">
        <v>298</v>
      </c>
      <c r="D54" s="372" t="s">
        <v>165</v>
      </c>
      <c r="E54" s="417"/>
      <c r="F54" s="375"/>
    </row>
    <row r="55" spans="1:6" ht="15" customHeight="1" x14ac:dyDescent="0.25">
      <c r="A55" s="111"/>
      <c r="B55" s="415"/>
      <c r="C55" s="165" t="s">
        <v>299</v>
      </c>
      <c r="D55" s="372">
        <v>0.1</v>
      </c>
      <c r="E55" s="417"/>
      <c r="F55" s="375"/>
    </row>
    <row r="56" spans="1:6" ht="15" customHeight="1" x14ac:dyDescent="0.25">
      <c r="A56" s="111"/>
      <c r="B56" s="416"/>
      <c r="C56" s="165" t="s">
        <v>300</v>
      </c>
      <c r="D56" s="372">
        <v>0.3</v>
      </c>
      <c r="E56" s="417"/>
      <c r="F56" s="375"/>
    </row>
    <row r="57" spans="1:6" ht="15" customHeight="1" x14ac:dyDescent="0.25">
      <c r="A57" s="111"/>
      <c r="B57" s="418" t="s">
        <v>216</v>
      </c>
      <c r="C57" s="130" t="s">
        <v>301</v>
      </c>
      <c r="D57" s="375">
        <v>0.5</v>
      </c>
      <c r="E57" s="396"/>
      <c r="F57" s="396"/>
    </row>
    <row r="58" spans="1:6" ht="15" customHeight="1" x14ac:dyDescent="0.25">
      <c r="A58" s="111"/>
      <c r="B58" s="419"/>
      <c r="C58" s="130" t="s">
        <v>302</v>
      </c>
      <c r="D58" s="424">
        <v>0.7</v>
      </c>
      <c r="E58" s="425"/>
      <c r="F58" s="426"/>
    </row>
    <row r="59" spans="1:6" ht="15" customHeight="1" x14ac:dyDescent="0.25">
      <c r="A59" s="111"/>
      <c r="B59" s="258" t="s">
        <v>217</v>
      </c>
      <c r="C59" s="129" t="s">
        <v>266</v>
      </c>
      <c r="D59" s="372">
        <v>0.2</v>
      </c>
      <c r="E59" s="417"/>
      <c r="F59" s="375"/>
    </row>
    <row r="60" spans="1:6" ht="15" customHeight="1" x14ac:dyDescent="0.25">
      <c r="A60" s="111"/>
      <c r="B60" s="166" t="s">
        <v>267</v>
      </c>
      <c r="C60" s="165" t="s">
        <v>268</v>
      </c>
      <c r="D60" s="372" t="s">
        <v>165</v>
      </c>
      <c r="E60" s="417"/>
      <c r="F60" s="375"/>
    </row>
    <row r="61" spans="1:6" ht="15" customHeight="1" x14ac:dyDescent="0.25">
      <c r="A61" s="111"/>
      <c r="B61" s="131" t="s">
        <v>269</v>
      </c>
      <c r="C61" s="120" t="s">
        <v>303</v>
      </c>
      <c r="D61" s="395">
        <v>0.15</v>
      </c>
      <c r="E61" s="396"/>
      <c r="F61" s="396"/>
    </row>
    <row r="62" spans="1:6" ht="22.5" customHeight="1" x14ac:dyDescent="0.25">
      <c r="A62" s="111"/>
      <c r="B62" s="420" t="s">
        <v>270</v>
      </c>
      <c r="C62" s="130" t="s">
        <v>305</v>
      </c>
      <c r="D62" s="372">
        <v>55</v>
      </c>
      <c r="E62" s="417"/>
      <c r="F62" s="375"/>
    </row>
    <row r="63" spans="1:6" ht="15" customHeight="1" x14ac:dyDescent="0.25">
      <c r="A63" s="111"/>
      <c r="B63" s="421"/>
      <c r="C63" s="130" t="s">
        <v>306</v>
      </c>
      <c r="D63" s="372">
        <v>2</v>
      </c>
      <c r="E63" s="417"/>
      <c r="F63" s="375"/>
    </row>
    <row r="64" spans="1:6" ht="25.5" customHeight="1" x14ac:dyDescent="0.25">
      <c r="A64" s="111"/>
      <c r="B64" s="275" t="s">
        <v>304</v>
      </c>
      <c r="C64" s="273" t="s">
        <v>307</v>
      </c>
      <c r="D64" s="372" t="s">
        <v>308</v>
      </c>
      <c r="E64" s="417"/>
      <c r="F64" s="375"/>
    </row>
    <row r="65" spans="1:6" ht="22.5" customHeight="1" x14ac:dyDescent="0.25">
      <c r="A65" s="111"/>
      <c r="B65" s="422" t="s">
        <v>345</v>
      </c>
      <c r="C65" s="422"/>
      <c r="D65" s="422"/>
      <c r="E65" s="422"/>
      <c r="F65" s="422"/>
    </row>
    <row r="66" spans="1:6" ht="22.5" customHeight="1" x14ac:dyDescent="0.25">
      <c r="A66" s="111"/>
      <c r="B66" s="343" t="s">
        <v>218</v>
      </c>
      <c r="C66" s="343" t="s">
        <v>309</v>
      </c>
      <c r="D66" s="423" t="s">
        <v>310</v>
      </c>
      <c r="E66" s="423"/>
      <c r="F66" s="344" t="s">
        <v>210</v>
      </c>
    </row>
    <row r="67" spans="1:6" ht="21" customHeight="1" x14ac:dyDescent="0.25">
      <c r="A67" s="111"/>
      <c r="B67" s="119" t="s">
        <v>219</v>
      </c>
      <c r="C67" s="119" t="s">
        <v>311</v>
      </c>
      <c r="D67" s="405">
        <v>21</v>
      </c>
      <c r="E67" s="406"/>
      <c r="F67" s="274">
        <v>59.5</v>
      </c>
    </row>
    <row r="68" spans="1:6" ht="24" customHeight="1" x14ac:dyDescent="0.25">
      <c r="A68" s="111"/>
      <c r="B68" s="119" t="s">
        <v>220</v>
      </c>
      <c r="C68" s="119" t="s">
        <v>312</v>
      </c>
      <c r="D68" s="405">
        <v>18.899999999999999</v>
      </c>
      <c r="E68" s="406"/>
      <c r="F68" s="274">
        <v>53.55</v>
      </c>
    </row>
    <row r="69" spans="1:6" ht="15" customHeight="1" x14ac:dyDescent="0.25">
      <c r="A69" s="111"/>
      <c r="B69" s="119" t="s">
        <v>221</v>
      </c>
      <c r="C69" s="259" t="s">
        <v>313</v>
      </c>
      <c r="D69" s="405">
        <v>8</v>
      </c>
      <c r="E69" s="406"/>
      <c r="F69" s="274">
        <v>23</v>
      </c>
    </row>
    <row r="70" spans="1:6" ht="15" customHeight="1" x14ac:dyDescent="0.25">
      <c r="A70" s="111"/>
      <c r="B70" s="119" t="s">
        <v>222</v>
      </c>
      <c r="C70" s="259" t="s">
        <v>314</v>
      </c>
      <c r="D70" s="405">
        <v>7.2</v>
      </c>
      <c r="E70" s="406"/>
      <c r="F70" s="274">
        <v>20.7</v>
      </c>
    </row>
    <row r="71" spans="1:6" ht="15" customHeight="1" x14ac:dyDescent="0.25">
      <c r="A71" s="111"/>
      <c r="B71" s="119" t="s">
        <v>223</v>
      </c>
      <c r="C71" s="119" t="s">
        <v>315</v>
      </c>
      <c r="D71" s="405">
        <v>7.5</v>
      </c>
      <c r="E71" s="406"/>
      <c r="F71" s="274">
        <v>22</v>
      </c>
    </row>
    <row r="72" spans="1:6" ht="15" customHeight="1" x14ac:dyDescent="0.25">
      <c r="A72" s="111"/>
      <c r="B72" s="119" t="s">
        <v>316</v>
      </c>
      <c r="C72" s="119" t="s">
        <v>317</v>
      </c>
      <c r="D72" s="405">
        <v>6.75</v>
      </c>
      <c r="E72" s="406"/>
      <c r="F72" s="274">
        <v>19.8</v>
      </c>
    </row>
    <row r="73" spans="1:6" ht="15" customHeight="1" x14ac:dyDescent="0.25">
      <c r="A73" s="111"/>
      <c r="B73" s="119" t="s">
        <v>318</v>
      </c>
      <c r="C73" s="119" t="s">
        <v>319</v>
      </c>
      <c r="D73" s="405">
        <v>4</v>
      </c>
      <c r="E73" s="406"/>
      <c r="F73" s="274">
        <v>11</v>
      </c>
    </row>
    <row r="74" spans="1:6" ht="15" customHeight="1" x14ac:dyDescent="0.25">
      <c r="A74" s="111"/>
      <c r="B74" s="119" t="s">
        <v>320</v>
      </c>
      <c r="C74" s="119" t="s">
        <v>321</v>
      </c>
      <c r="D74" s="405">
        <v>3.6</v>
      </c>
      <c r="E74" s="406"/>
      <c r="F74" s="274">
        <v>9.9</v>
      </c>
    </row>
    <row r="75" spans="1:6" ht="15" customHeight="1" x14ac:dyDescent="0.25">
      <c r="A75" s="111"/>
      <c r="B75" s="119" t="s">
        <v>322</v>
      </c>
      <c r="C75" s="119" t="s">
        <v>323</v>
      </c>
      <c r="D75" s="405">
        <v>5</v>
      </c>
      <c r="E75" s="406"/>
      <c r="F75" s="274">
        <v>14.5</v>
      </c>
    </row>
    <row r="76" spans="1:6" ht="15" customHeight="1" x14ac:dyDescent="0.25">
      <c r="A76" s="111"/>
      <c r="B76" s="119" t="s">
        <v>324</v>
      </c>
      <c r="C76" s="119" t="s">
        <v>325</v>
      </c>
      <c r="D76" s="405">
        <v>4.5</v>
      </c>
      <c r="E76" s="406"/>
      <c r="F76" s="274">
        <v>13.05</v>
      </c>
    </row>
    <row r="77" spans="1:6" ht="15" customHeight="1" x14ac:dyDescent="0.25">
      <c r="A77" s="111"/>
      <c r="B77" s="119" t="s">
        <v>326</v>
      </c>
      <c r="C77" s="119" t="s">
        <v>327</v>
      </c>
      <c r="D77" s="405">
        <v>15.5</v>
      </c>
      <c r="E77" s="406"/>
      <c r="F77" s="274">
        <v>44</v>
      </c>
    </row>
    <row r="78" spans="1:6" ht="15" customHeight="1" x14ac:dyDescent="0.25">
      <c r="A78" s="111"/>
      <c r="B78" s="119" t="s">
        <v>328</v>
      </c>
      <c r="C78" s="119" t="s">
        <v>329</v>
      </c>
      <c r="D78" s="405">
        <v>13.95</v>
      </c>
      <c r="E78" s="406"/>
      <c r="F78" s="274">
        <v>39.6</v>
      </c>
    </row>
    <row r="79" spans="1:6" ht="15" customHeight="1" x14ac:dyDescent="0.25">
      <c r="A79" s="111"/>
      <c r="B79" s="407" t="s">
        <v>330</v>
      </c>
      <c r="C79" s="408"/>
      <c r="D79" s="408"/>
      <c r="E79" s="408"/>
      <c r="F79" s="409"/>
    </row>
    <row r="80" spans="1:6" ht="15" customHeight="1" x14ac:dyDescent="0.25">
      <c r="A80" s="111"/>
      <c r="B80" s="343" t="s">
        <v>224</v>
      </c>
      <c r="C80" s="343" t="s">
        <v>228</v>
      </c>
      <c r="D80" s="343"/>
      <c r="E80" s="343"/>
      <c r="F80" s="343"/>
    </row>
    <row r="81" spans="1:6" ht="15" customHeight="1" x14ac:dyDescent="0.25">
      <c r="A81" s="111"/>
      <c r="B81" s="119" t="s">
        <v>225</v>
      </c>
      <c r="C81" s="380" t="s">
        <v>400</v>
      </c>
      <c r="D81" s="381"/>
      <c r="E81" s="382"/>
      <c r="F81" s="326">
        <v>12</v>
      </c>
    </row>
    <row r="82" spans="1:6" ht="15" customHeight="1" x14ac:dyDescent="0.25">
      <c r="A82" s="111"/>
      <c r="B82" s="119" t="s">
        <v>226</v>
      </c>
      <c r="C82" s="380" t="s">
        <v>399</v>
      </c>
      <c r="D82" s="381"/>
      <c r="E82" s="382"/>
      <c r="F82" s="326">
        <v>10</v>
      </c>
    </row>
    <row r="83" spans="1:6" x14ac:dyDescent="0.25">
      <c r="A83" s="111"/>
      <c r="B83" s="119" t="s">
        <v>331</v>
      </c>
      <c r="C83" s="380" t="s">
        <v>231</v>
      </c>
      <c r="D83" s="381"/>
      <c r="E83" s="382"/>
      <c r="F83" s="326">
        <v>13</v>
      </c>
    </row>
    <row r="84" spans="1:6" ht="15" customHeight="1" x14ac:dyDescent="0.25">
      <c r="A84" s="111"/>
      <c r="B84" s="119" t="s">
        <v>332</v>
      </c>
      <c r="C84" s="380" t="s">
        <v>232</v>
      </c>
      <c r="D84" s="381"/>
      <c r="E84" s="382"/>
      <c r="F84" s="326">
        <v>3</v>
      </c>
    </row>
    <row r="85" spans="1:6" ht="15" customHeight="1" x14ac:dyDescent="0.25">
      <c r="A85" s="111"/>
      <c r="B85" s="119" t="s">
        <v>333</v>
      </c>
      <c r="C85" s="380" t="s">
        <v>233</v>
      </c>
      <c r="D85" s="381"/>
      <c r="E85" s="382"/>
      <c r="F85" s="326">
        <v>5</v>
      </c>
    </row>
    <row r="86" spans="1:6" ht="15" customHeight="1" x14ac:dyDescent="0.25">
      <c r="A86" s="111"/>
      <c r="B86" s="119" t="s">
        <v>398</v>
      </c>
      <c r="C86" s="380" t="s">
        <v>234</v>
      </c>
      <c r="D86" s="381"/>
      <c r="E86" s="382"/>
      <c r="F86" s="326">
        <v>1</v>
      </c>
    </row>
    <row r="87" spans="1:6" ht="15" customHeight="1" x14ac:dyDescent="0.25">
      <c r="A87" s="111"/>
      <c r="B87" s="383" t="s">
        <v>334</v>
      </c>
      <c r="C87" s="384"/>
      <c r="D87" s="384"/>
      <c r="E87" s="384"/>
      <c r="F87" s="385"/>
    </row>
    <row r="88" spans="1:6" ht="15" customHeight="1" x14ac:dyDescent="0.25">
      <c r="A88" s="111"/>
      <c r="B88" s="343" t="s">
        <v>227</v>
      </c>
      <c r="C88" s="343" t="s">
        <v>236</v>
      </c>
      <c r="D88" s="386" t="s">
        <v>237</v>
      </c>
      <c r="E88" s="386"/>
      <c r="F88" s="344" t="s">
        <v>210</v>
      </c>
    </row>
    <row r="89" spans="1:6" x14ac:dyDescent="0.25">
      <c r="A89" s="111"/>
      <c r="B89" s="119" t="s">
        <v>229</v>
      </c>
      <c r="C89" s="119" t="s">
        <v>397</v>
      </c>
      <c r="D89" s="378" t="s">
        <v>165</v>
      </c>
      <c r="E89" s="379"/>
      <c r="F89" s="324">
        <v>25</v>
      </c>
    </row>
    <row r="90" spans="1:6" ht="24" x14ac:dyDescent="0.25">
      <c r="A90" s="111"/>
      <c r="B90" s="119" t="s">
        <v>230</v>
      </c>
      <c r="C90" s="130" t="s">
        <v>396</v>
      </c>
      <c r="D90" s="378" t="s">
        <v>165</v>
      </c>
      <c r="E90" s="379"/>
      <c r="F90" s="325">
        <v>30</v>
      </c>
    </row>
    <row r="91" spans="1:6" ht="15" customHeight="1" x14ac:dyDescent="0.25">
      <c r="A91" s="111"/>
      <c r="B91" s="345" t="s">
        <v>235</v>
      </c>
      <c r="C91" s="330" t="s">
        <v>240</v>
      </c>
      <c r="D91" s="330"/>
      <c r="E91" s="330"/>
      <c r="F91" s="346"/>
    </row>
    <row r="92" spans="1:6" ht="15" customHeight="1" x14ac:dyDescent="0.25">
      <c r="A92" s="111"/>
      <c r="B92" s="132" t="s">
        <v>238</v>
      </c>
      <c r="C92" s="387" t="s">
        <v>241</v>
      </c>
      <c r="D92" s="388"/>
      <c r="E92" s="388"/>
      <c r="F92" s="389"/>
    </row>
    <row r="93" spans="1:6" x14ac:dyDescent="0.25">
      <c r="A93" s="111"/>
      <c r="B93" s="116"/>
      <c r="C93" s="119" t="s">
        <v>242</v>
      </c>
      <c r="D93" s="404">
        <v>10</v>
      </c>
      <c r="E93" s="404"/>
      <c r="F93" s="404"/>
    </row>
    <row r="94" spans="1:6" ht="15" customHeight="1" x14ac:dyDescent="0.25">
      <c r="A94" s="115"/>
      <c r="B94" s="116"/>
      <c r="C94" s="119" t="s">
        <v>243</v>
      </c>
      <c r="D94" s="376">
        <v>15</v>
      </c>
      <c r="E94" s="377"/>
      <c r="F94" s="377"/>
    </row>
    <row r="95" spans="1:6" ht="15" customHeight="1" x14ac:dyDescent="0.25">
      <c r="A95" s="115"/>
      <c r="B95" s="116"/>
      <c r="C95" s="119" t="s">
        <v>244</v>
      </c>
      <c r="D95" s="376">
        <v>18</v>
      </c>
      <c r="E95" s="377"/>
      <c r="F95" s="377"/>
    </row>
    <row r="96" spans="1:6" ht="15" customHeight="1" x14ac:dyDescent="0.25">
      <c r="A96" s="115"/>
      <c r="B96" s="119" t="s">
        <v>239</v>
      </c>
      <c r="C96" s="119" t="s">
        <v>245</v>
      </c>
      <c r="D96" s="376">
        <v>20</v>
      </c>
      <c r="E96" s="377"/>
      <c r="F96" s="377"/>
    </row>
    <row r="97" spans="1:6" ht="15" customHeight="1" x14ac:dyDescent="0.25">
      <c r="A97" s="115"/>
      <c r="B97" s="119" t="s">
        <v>335</v>
      </c>
      <c r="C97" s="119" t="s">
        <v>246</v>
      </c>
      <c r="D97" s="376">
        <v>25</v>
      </c>
      <c r="E97" s="377"/>
      <c r="F97" s="377"/>
    </row>
    <row r="98" spans="1:6" ht="15" customHeight="1" x14ac:dyDescent="0.25">
      <c r="A98" s="115"/>
      <c r="B98" s="119" t="s">
        <v>336</v>
      </c>
      <c r="C98" s="119" t="s">
        <v>247</v>
      </c>
      <c r="D98" s="376">
        <v>12</v>
      </c>
      <c r="E98" s="377"/>
      <c r="F98" s="377"/>
    </row>
    <row r="99" spans="1:6" ht="15" customHeight="1" x14ac:dyDescent="0.25">
      <c r="A99" s="115"/>
      <c r="B99" s="119" t="s">
        <v>337</v>
      </c>
      <c r="C99" s="119" t="s">
        <v>248</v>
      </c>
      <c r="D99" s="376" t="s">
        <v>249</v>
      </c>
      <c r="E99" s="377"/>
      <c r="F99" s="377"/>
    </row>
    <row r="100" spans="1:6" ht="15" customHeight="1" x14ac:dyDescent="0.25">
      <c r="A100" s="115"/>
      <c r="B100" s="360" t="s">
        <v>250</v>
      </c>
      <c r="C100" s="361"/>
      <c r="D100" s="361"/>
      <c r="E100" s="361"/>
      <c r="F100" s="362"/>
    </row>
    <row r="101" spans="1:6" ht="15" customHeight="1" x14ac:dyDescent="0.25">
      <c r="A101" s="115"/>
      <c r="B101" s="343" t="s">
        <v>338</v>
      </c>
      <c r="C101" s="343" t="s">
        <v>251</v>
      </c>
      <c r="D101" s="343"/>
      <c r="E101" s="343"/>
      <c r="F101" s="343"/>
    </row>
    <row r="102" spans="1:6" x14ac:dyDescent="0.25">
      <c r="A102" s="111"/>
      <c r="B102" s="276" t="s">
        <v>339</v>
      </c>
      <c r="C102" s="363" t="s">
        <v>252</v>
      </c>
      <c r="D102" s="364"/>
      <c r="E102" s="364"/>
      <c r="F102" s="365"/>
    </row>
    <row r="103" spans="1:6" x14ac:dyDescent="0.25">
      <c r="A103" s="111"/>
      <c r="B103" s="116"/>
      <c r="C103" s="119" t="s">
        <v>253</v>
      </c>
      <c r="D103" s="366">
        <v>1</v>
      </c>
      <c r="E103" s="367"/>
      <c r="F103" s="368"/>
    </row>
    <row r="104" spans="1:6" ht="14.45" customHeight="1" x14ac:dyDescent="0.25">
      <c r="A104" s="111"/>
      <c r="B104" s="116"/>
      <c r="C104" s="122" t="s">
        <v>254</v>
      </c>
      <c r="D104" s="366">
        <v>5</v>
      </c>
      <c r="E104" s="367"/>
      <c r="F104" s="368"/>
    </row>
    <row r="105" spans="1:6" x14ac:dyDescent="0.25">
      <c r="A105" s="111"/>
      <c r="B105" s="120"/>
      <c r="C105" s="122" t="s">
        <v>255</v>
      </c>
      <c r="D105" s="366">
        <v>10</v>
      </c>
      <c r="E105" s="367"/>
      <c r="F105" s="368"/>
    </row>
    <row r="106" spans="1:6" x14ac:dyDescent="0.25">
      <c r="A106" s="111"/>
      <c r="B106" s="369" t="s">
        <v>346</v>
      </c>
      <c r="C106" s="370"/>
      <c r="D106" s="370"/>
      <c r="E106" s="370"/>
      <c r="F106" s="371"/>
    </row>
    <row r="107" spans="1:6" x14ac:dyDescent="0.25">
      <c r="A107" s="111"/>
      <c r="B107" s="119" t="s">
        <v>340</v>
      </c>
      <c r="C107" s="260" t="s">
        <v>256</v>
      </c>
      <c r="D107" s="367">
        <v>1</v>
      </c>
      <c r="E107" s="367"/>
      <c r="F107" s="368"/>
    </row>
    <row r="108" spans="1:6" x14ac:dyDescent="0.25">
      <c r="A108" s="111"/>
      <c r="B108" s="360" t="s">
        <v>250</v>
      </c>
      <c r="C108" s="361"/>
      <c r="D108" s="361"/>
      <c r="E108" s="361"/>
      <c r="F108" s="362"/>
    </row>
    <row r="109" spans="1:6" x14ac:dyDescent="0.25">
      <c r="A109" s="111"/>
      <c r="B109" s="111"/>
      <c r="C109" s="133"/>
      <c r="D109" s="111"/>
      <c r="E109" s="111"/>
      <c r="F109" s="111"/>
    </row>
    <row r="110" spans="1:6" x14ac:dyDescent="0.25">
      <c r="A110" s="111"/>
      <c r="B110" s="111"/>
      <c r="C110" s="133" t="s">
        <v>257</v>
      </c>
      <c r="D110" s="111"/>
      <c r="E110" s="111"/>
      <c r="F110" s="111"/>
    </row>
    <row r="111" spans="1:6" x14ac:dyDescent="0.25">
      <c r="A111" s="111"/>
      <c r="B111" s="111"/>
      <c r="C111" s="133" t="s">
        <v>258</v>
      </c>
      <c r="D111" s="111"/>
      <c r="E111" s="111"/>
      <c r="F111" s="111"/>
    </row>
    <row r="112" spans="1:6" x14ac:dyDescent="0.25">
      <c r="A112" s="111"/>
      <c r="B112" s="111"/>
      <c r="C112" s="134" t="s">
        <v>341</v>
      </c>
      <c r="D112" s="111"/>
      <c r="E112" s="111"/>
      <c r="F112" s="111"/>
    </row>
    <row r="113" spans="1:6" x14ac:dyDescent="0.25">
      <c r="A113" s="111"/>
      <c r="B113" s="148"/>
      <c r="C113" s="135" t="s">
        <v>259</v>
      </c>
      <c r="D113" s="148"/>
      <c r="E113" s="148"/>
      <c r="F113" s="148"/>
    </row>
    <row r="114" spans="1:6" x14ac:dyDescent="0.25">
      <c r="A114" s="111"/>
      <c r="B114" s="148"/>
      <c r="C114" s="135" t="s">
        <v>471</v>
      </c>
      <c r="D114" s="148"/>
      <c r="E114" s="148"/>
      <c r="F114" s="148"/>
    </row>
    <row r="115" spans="1:6" x14ac:dyDescent="0.25">
      <c r="B115" s="148"/>
      <c r="C115" s="148"/>
      <c r="D115" s="148"/>
      <c r="E115" s="148"/>
      <c r="F115" s="148"/>
    </row>
    <row r="116" spans="1:6" x14ac:dyDescent="0.25">
      <c r="B116" s="148"/>
      <c r="C116" s="289"/>
      <c r="D116" s="288"/>
      <c r="E116" s="148"/>
      <c r="F116" s="148"/>
    </row>
    <row r="117" spans="1:6" x14ac:dyDescent="0.25">
      <c r="B117" s="148"/>
      <c r="C117" s="342" t="s">
        <v>460</v>
      </c>
      <c r="D117" s="288"/>
      <c r="E117" s="148"/>
      <c r="F117" s="148"/>
    </row>
    <row r="118" spans="1:6" x14ac:dyDescent="0.25">
      <c r="B118" s="148"/>
      <c r="C118" s="148"/>
      <c r="D118" s="148"/>
      <c r="E118" s="290" t="s">
        <v>13</v>
      </c>
      <c r="F118" s="148"/>
    </row>
    <row r="119" spans="1:6" x14ac:dyDescent="0.25">
      <c r="B119" s="148"/>
      <c r="C119" s="148"/>
      <c r="D119" s="148"/>
      <c r="E119" s="291" t="s">
        <v>350</v>
      </c>
      <c r="F119" s="148"/>
    </row>
    <row r="120" spans="1:6" x14ac:dyDescent="0.25">
      <c r="E120" s="323"/>
    </row>
  </sheetData>
  <mergeCells count="106">
    <mergeCell ref="D14:F14"/>
    <mergeCell ref="D15:F15"/>
    <mergeCell ref="D16:F16"/>
    <mergeCell ref="D17:F17"/>
    <mergeCell ref="D8:F8"/>
    <mergeCell ref="D9:F9"/>
    <mergeCell ref="D10:F10"/>
    <mergeCell ref="D11:F11"/>
    <mergeCell ref="D12:F12"/>
    <mergeCell ref="D13:F13"/>
    <mergeCell ref="D18:F18"/>
    <mergeCell ref="D25:F25"/>
    <mergeCell ref="D28:F28"/>
    <mergeCell ref="B19:B24"/>
    <mergeCell ref="C19:F19"/>
    <mergeCell ref="D20:F20"/>
    <mergeCell ref="B26:B28"/>
    <mergeCell ref="C26:F26"/>
    <mergeCell ref="D27:F27"/>
    <mergeCell ref="D60:F60"/>
    <mergeCell ref="D61:F61"/>
    <mergeCell ref="D62:F62"/>
    <mergeCell ref="D63:F63"/>
    <mergeCell ref="D56:F56"/>
    <mergeCell ref="D57:F57"/>
    <mergeCell ref="D58:F58"/>
    <mergeCell ref="D21:F21"/>
    <mergeCell ref="D22:F22"/>
    <mergeCell ref="D23:F23"/>
    <mergeCell ref="D24:F24"/>
    <mergeCell ref="D46:F46"/>
    <mergeCell ref="D31:F31"/>
    <mergeCell ref="D38:F38"/>
    <mergeCell ref="D42:F42"/>
    <mergeCell ref="D36:F36"/>
    <mergeCell ref="D37:F37"/>
    <mergeCell ref="D35:F35"/>
    <mergeCell ref="D67:E67"/>
    <mergeCell ref="D75:E75"/>
    <mergeCell ref="D76:E76"/>
    <mergeCell ref="D77:E77"/>
    <mergeCell ref="B43:B46"/>
    <mergeCell ref="C43:F43"/>
    <mergeCell ref="D44:F44"/>
    <mergeCell ref="B47:B49"/>
    <mergeCell ref="C47:F47"/>
    <mergeCell ref="D48:F48"/>
    <mergeCell ref="D50:E50"/>
    <mergeCell ref="C53:E53"/>
    <mergeCell ref="B54:B56"/>
    <mergeCell ref="D54:F54"/>
    <mergeCell ref="B57:B58"/>
    <mergeCell ref="B62:B63"/>
    <mergeCell ref="B65:F65"/>
    <mergeCell ref="D66:E66"/>
    <mergeCell ref="D64:F64"/>
    <mergeCell ref="D68:E68"/>
    <mergeCell ref="D55:F55"/>
    <mergeCell ref="D45:F45"/>
    <mergeCell ref="D51:E51"/>
    <mergeCell ref="D59:F59"/>
    <mergeCell ref="D93:F93"/>
    <mergeCell ref="D78:E78"/>
    <mergeCell ref="C83:E83"/>
    <mergeCell ref="D69:E69"/>
    <mergeCell ref="D70:E70"/>
    <mergeCell ref="D71:E71"/>
    <mergeCell ref="D72:E72"/>
    <mergeCell ref="D73:E73"/>
    <mergeCell ref="D74:E74"/>
    <mergeCell ref="C82:E82"/>
    <mergeCell ref="B79:F79"/>
    <mergeCell ref="C81:E81"/>
    <mergeCell ref="B29:B30"/>
    <mergeCell ref="C29:F29"/>
    <mergeCell ref="D30:F30"/>
    <mergeCell ref="B33:B35"/>
    <mergeCell ref="C33:F33"/>
    <mergeCell ref="D34:F34"/>
    <mergeCell ref="B40:B42"/>
    <mergeCell ref="C40:F40"/>
    <mergeCell ref="D41:F41"/>
    <mergeCell ref="B100:F100"/>
    <mergeCell ref="C102:F102"/>
    <mergeCell ref="D103:F103"/>
    <mergeCell ref="B106:F106"/>
    <mergeCell ref="D107:F107"/>
    <mergeCell ref="B108:F108"/>
    <mergeCell ref="D49:F49"/>
    <mergeCell ref="D52:E52"/>
    <mergeCell ref="D104:F104"/>
    <mergeCell ref="D95:F95"/>
    <mergeCell ref="D96:F96"/>
    <mergeCell ref="D97:F97"/>
    <mergeCell ref="D98:F98"/>
    <mergeCell ref="D99:F99"/>
    <mergeCell ref="D105:F105"/>
    <mergeCell ref="D89:E89"/>
    <mergeCell ref="D94:F94"/>
    <mergeCell ref="C84:E84"/>
    <mergeCell ref="C85:E85"/>
    <mergeCell ref="C86:E86"/>
    <mergeCell ref="D90:E90"/>
    <mergeCell ref="B87:F87"/>
    <mergeCell ref="D88:E88"/>
    <mergeCell ref="C92:F92"/>
  </mergeCells>
  <pageMargins left="0.7" right="0.7" top="0.75" bottom="0.75" header="0.3" footer="0.3"/>
  <pageSetup paperSize="8"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8"/>
  <sheetViews>
    <sheetView tabSelected="1" workbookViewId="0">
      <selection activeCell="N5" sqref="N5"/>
    </sheetView>
  </sheetViews>
  <sheetFormatPr defaultColWidth="9.28515625" defaultRowHeight="15" x14ac:dyDescent="0.25"/>
  <cols>
    <col min="3" max="3" width="48.7109375" customWidth="1"/>
    <col min="4" max="4" width="24" customWidth="1"/>
  </cols>
  <sheetData>
    <row r="1" spans="1:7" x14ac:dyDescent="0.25">
      <c r="A1" s="3" t="s">
        <v>0</v>
      </c>
      <c r="B1" s="2"/>
      <c r="C1" s="2"/>
      <c r="D1" s="3" t="s">
        <v>260</v>
      </c>
      <c r="E1" s="5"/>
      <c r="F1" s="5"/>
      <c r="G1" s="5"/>
    </row>
    <row r="2" spans="1:7" x14ac:dyDescent="0.25">
      <c r="A2" s="2"/>
      <c r="B2" s="2"/>
      <c r="C2" s="2"/>
      <c r="D2" s="5"/>
      <c r="E2" s="5"/>
      <c r="F2" s="5"/>
      <c r="G2" s="5"/>
    </row>
    <row r="3" spans="1:7" ht="32.25" customHeight="1" x14ac:dyDescent="0.25">
      <c r="A3" s="433" t="s">
        <v>395</v>
      </c>
      <c r="B3" s="433"/>
      <c r="C3" s="433"/>
      <c r="D3" s="433"/>
      <c r="E3" s="5"/>
      <c r="F3" s="5"/>
      <c r="G3" s="5"/>
    </row>
    <row r="4" spans="1:7" x14ac:dyDescent="0.25">
      <c r="A4" s="3"/>
      <c r="B4" s="2"/>
      <c r="C4" s="2"/>
      <c r="D4" s="5"/>
      <c r="E4" s="5"/>
      <c r="F4" s="5"/>
      <c r="G4" s="5"/>
    </row>
    <row r="5" spans="1:7" x14ac:dyDescent="0.25">
      <c r="A5" s="7"/>
      <c r="B5" s="8"/>
      <c r="C5" s="9"/>
      <c r="D5" s="147" t="s">
        <v>453</v>
      </c>
      <c r="E5" s="5"/>
      <c r="F5" s="5"/>
      <c r="G5" s="5"/>
    </row>
    <row r="6" spans="1:7" x14ac:dyDescent="0.25">
      <c r="A6" s="10" t="s">
        <v>2</v>
      </c>
      <c r="B6" s="11" t="s">
        <v>456</v>
      </c>
      <c r="C6" s="12"/>
      <c r="D6" s="140" t="s">
        <v>3</v>
      </c>
      <c r="E6" s="5"/>
      <c r="F6" s="5"/>
      <c r="G6" s="5"/>
    </row>
    <row r="7" spans="1:7" x14ac:dyDescent="0.25">
      <c r="A7" s="13" t="s">
        <v>4</v>
      </c>
      <c r="B7" s="14" t="s">
        <v>457</v>
      </c>
      <c r="C7" s="15"/>
      <c r="D7" s="16">
        <f>SUM(D8:D10)</f>
        <v>36.879999999999995</v>
      </c>
      <c r="E7" s="5"/>
      <c r="F7" s="5"/>
      <c r="G7" s="5"/>
    </row>
    <row r="8" spans="1:7" x14ac:dyDescent="0.25">
      <c r="A8" s="17"/>
      <c r="B8" s="18" t="s">
        <v>5</v>
      </c>
      <c r="C8" s="20" t="s">
        <v>285</v>
      </c>
      <c r="D8" s="19">
        <v>8.8000000000000007</v>
      </c>
      <c r="E8" s="5"/>
      <c r="F8" s="5"/>
      <c r="G8" s="5"/>
    </row>
    <row r="9" spans="1:7" x14ac:dyDescent="0.25">
      <c r="A9" s="17"/>
      <c r="B9" s="18" t="s">
        <v>6</v>
      </c>
      <c r="C9" s="18" t="s">
        <v>373</v>
      </c>
      <c r="D9" s="293">
        <v>24.75</v>
      </c>
      <c r="E9" s="5"/>
      <c r="F9" s="5"/>
      <c r="G9" s="5"/>
    </row>
    <row r="10" spans="1:7" x14ac:dyDescent="0.25">
      <c r="A10" s="17"/>
      <c r="B10" s="18" t="s">
        <v>374</v>
      </c>
      <c r="C10" s="18" t="s">
        <v>452</v>
      </c>
      <c r="D10" s="293">
        <v>3.33</v>
      </c>
      <c r="E10" s="5"/>
      <c r="F10" s="5"/>
      <c r="G10" s="5"/>
    </row>
    <row r="11" spans="1:7" x14ac:dyDescent="0.25">
      <c r="A11" s="5"/>
      <c r="B11" s="5"/>
      <c r="C11" s="5"/>
      <c r="D11" s="5"/>
      <c r="E11" s="5"/>
      <c r="F11" s="5"/>
      <c r="G11" s="5"/>
    </row>
    <row r="12" spans="1:7" ht="31.5" customHeight="1" x14ac:dyDescent="0.25">
      <c r="A12" s="434" t="s">
        <v>472</v>
      </c>
      <c r="B12" s="434"/>
      <c r="C12" s="434"/>
      <c r="D12" s="434"/>
      <c r="E12" s="51"/>
      <c r="F12" s="51"/>
      <c r="G12" s="51"/>
    </row>
    <row r="13" spans="1:7" x14ac:dyDescent="0.25">
      <c r="A13" s="352" t="s">
        <v>368</v>
      </c>
      <c r="B13" s="352"/>
      <c r="C13" s="352"/>
      <c r="D13" s="51"/>
      <c r="E13" s="51"/>
      <c r="F13" s="51"/>
      <c r="G13" s="51"/>
    </row>
    <row r="14" spans="1:7" x14ac:dyDescent="0.25">
      <c r="A14" s="136"/>
      <c r="B14" s="51"/>
      <c r="C14" s="137"/>
      <c r="D14" s="51"/>
      <c r="E14" s="51"/>
      <c r="F14" s="51"/>
      <c r="G14" s="51"/>
    </row>
    <row r="15" spans="1:7" x14ac:dyDescent="0.25">
      <c r="A15" s="138"/>
      <c r="B15" s="50"/>
      <c r="C15" s="139"/>
      <c r="D15" s="50"/>
      <c r="E15" s="50"/>
      <c r="F15" s="50"/>
      <c r="G15" s="50"/>
    </row>
    <row r="16" spans="1:7" ht="16.5" customHeight="1" x14ac:dyDescent="0.25">
      <c r="A16" s="432"/>
      <c r="B16" s="432"/>
      <c r="C16" s="432"/>
      <c r="D16" s="50"/>
      <c r="E16" s="50"/>
      <c r="F16" s="50"/>
      <c r="G16" s="50"/>
    </row>
    <row r="17" spans="2:4" x14ac:dyDescent="0.25">
      <c r="B17" s="342" t="s">
        <v>460</v>
      </c>
      <c r="D17" s="2" t="s">
        <v>13</v>
      </c>
    </row>
    <row r="18" spans="2:4" x14ac:dyDescent="0.25">
      <c r="D18" t="s">
        <v>350</v>
      </c>
    </row>
  </sheetData>
  <mergeCells count="4">
    <mergeCell ref="A13:C13"/>
    <mergeCell ref="A16:C16"/>
    <mergeCell ref="A3:D3"/>
    <mergeCell ref="A12:D12"/>
  </mergeCells>
  <pageMargins left="0.70866141732283472" right="0.70866141732283472" top="0.74803149606299213" bottom="0.7480314960629921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E66628DB410904C8B58B4B3EAA78F6D" ma:contentTypeVersion="1" ma:contentTypeDescription="Ustvari nov dokument." ma:contentTypeScope="" ma:versionID="50b06b83eece26fadfffcb8ef6ab1e2d">
  <xsd:schema xmlns:xsd="http://www.w3.org/2001/XMLSchema" xmlns:xs="http://www.w3.org/2001/XMLSchema" xmlns:p="http://schemas.microsoft.com/office/2006/metadata/properties" xmlns:ns1="http://schemas.microsoft.com/sharepoint/v3" targetNamespace="http://schemas.microsoft.com/office/2006/metadata/properties" ma:root="true" ma:fieldsID="b654bfdaf6531b83ef74cd070129d86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Razporejanje začetnega datuma" ma:description="»Načrtovanje začetnega datuma« je stolpec mesta, ki ga je ustvarila funkcija objavljanja. Uporablja se za določanje datuma in ure, ko se ta stran prvič prikaže obiskovalcem strani." ma:hidden="true" ma:internalName="PublishingStartDate">
      <xsd:simpleType>
        <xsd:restriction base="dms:Unknown"/>
      </xsd:simpleType>
    </xsd:element>
    <xsd:element name="PublishingExpirationDate" ma:index="9" nillable="true" ma:displayName="Razporejanje končnega datuma" ma:description="»Načrtovanje končnega datuma« je stolpec mesta, ki ga je ustvarila funkcija objavljanja. Uporablja se za določanje datuma in ure, ko se ta stran ne prikaže več obiskovalcem mesta."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F7431B-3C59-45CD-9A05-E2601DA235E8}"/>
</file>

<file path=customXml/itemProps2.xml><?xml version="1.0" encoding="utf-8"?>
<ds:datastoreItem xmlns:ds="http://schemas.openxmlformats.org/officeDocument/2006/customXml" ds:itemID="{E170FA1B-C720-4626-AA85-5A3890BBBD8D}"/>
</file>

<file path=customXml/itemProps3.xml><?xml version="1.0" encoding="utf-8"?>
<ds:datastoreItem xmlns:ds="http://schemas.openxmlformats.org/officeDocument/2006/customXml" ds:itemID="{F2B84CD4-E440-4934-989A-0D8AD31760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8</vt:i4>
      </vt:variant>
    </vt:vector>
  </HeadingPairs>
  <TitlesOfParts>
    <vt:vector size="15" baseType="lpstr">
      <vt:lpstr>TABELA 1_PRISPEVEK OB VPISU</vt:lpstr>
      <vt:lpstr>TABELA 2_TARIFNI DEL CENIKA 23 </vt:lpstr>
      <vt:lpstr>PRILOGA_TARIFA UM  23 24</vt:lpstr>
      <vt:lpstr>TABELA 3  ŠOLNINE 23 24 izr </vt:lpstr>
      <vt:lpstr>TABELA 3a ŠOLNINE 23  24 red</vt:lpstr>
      <vt:lpstr>TABELA 4 CENIK UKM 23 24</vt:lpstr>
      <vt:lpstr>TABELA 5_MOBILNOST TUJI ŠTUD.</vt:lpstr>
      <vt:lpstr>'TABELA 1_PRISPEVEK OB VPISU'!Področje_tiskanja</vt:lpstr>
      <vt:lpstr>'TABELA 3  ŠOLNINE 23 24 izr '!Področje_tiskanja</vt:lpstr>
      <vt:lpstr>'TABELA 3a ŠOLNINE 23  24 red'!Področje_tiskanja</vt:lpstr>
      <vt:lpstr>'TABELA 4 CENIK UKM 23 24'!Področje_tiskanja</vt:lpstr>
      <vt:lpstr>'TABELA 5_MOBILNOST TUJI ŠTUD.'!Področje_tiskanja</vt:lpstr>
      <vt:lpstr>'PRILOGA_TARIFA UM  23 24'!Print_Area</vt:lpstr>
      <vt:lpstr>'TABELA 2_TARIFNI DEL CENIKA 23 '!Print_Area</vt:lpstr>
      <vt:lpstr>'TABELA 3  ŠOLNINE 23 24 izr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Petra Usar</cp:lastModifiedBy>
  <cp:lastPrinted>2023-01-27T17:25:23Z</cp:lastPrinted>
  <dcterms:created xsi:type="dcterms:W3CDTF">2016-05-23T14:35:08Z</dcterms:created>
  <dcterms:modified xsi:type="dcterms:W3CDTF">2023-01-27T17:27:13Z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0x010100CE66628DB410904C8B58B4B3EAA78F6D</vt:lpwstr>
  </property>
</Properties>
</file>